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marke\Documents\_COVID\NHDB\updates\"/>
    </mc:Choice>
  </mc:AlternateContent>
  <bookViews>
    <workbookView xWindow="1188" yWindow="624" windowWidth="19284" windowHeight="11424" activeTab="3"/>
  </bookViews>
  <sheets>
    <sheet name="Hawaii Cty" sheetId="1" r:id="rId1"/>
    <sheet name="HNL Cty" sheetId="2" r:id="rId2"/>
    <sheet name="Kauai Cty" sheetId="3" r:id="rId3"/>
    <sheet name="Maui C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4" l="1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339" i="2"/>
  <c r="E338" i="2"/>
  <c r="E337" i="2"/>
  <c r="E336" i="2"/>
  <c r="E335" i="2"/>
  <c r="E334" i="2"/>
  <c r="E333" i="2"/>
  <c r="E332" i="2"/>
  <c r="E331" i="2"/>
  <c r="E330" i="2"/>
  <c r="E328" i="2"/>
  <c r="E327" i="2"/>
  <c r="E326" i="2"/>
  <c r="E324" i="2"/>
  <c r="E323" i="2"/>
  <c r="E322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<sst xmlns="http://schemas.openxmlformats.org/spreadsheetml/2006/main" count="998" uniqueCount="918">
  <si>
    <t>2020 Census Tract</t>
  </si>
  <si>
    <t>2020 Tract Name</t>
  </si>
  <si>
    <t>Census Tract 201; Hawaii County; Hawaii</t>
  </si>
  <si>
    <t>Paukaa-Wailea</t>
  </si>
  <si>
    <t>Census Tract 202.02; Hawaii County; Hawaii</t>
  </si>
  <si>
    <t>Hilo: Upper Waiakea Forest Reserve</t>
  </si>
  <si>
    <t>Census Tract 203; Hawaii County; Hawaii</t>
  </si>
  <si>
    <t>Hilo: Puueo-Downtown</t>
  </si>
  <si>
    <t>Census Tract 204; Hawaii County; Hawaii</t>
  </si>
  <si>
    <t>Hilo:  Villa Franca-Kaikoo</t>
  </si>
  <si>
    <t>Census Tract 205; Hawaii County; Hawaii</t>
  </si>
  <si>
    <t>Hilo:  University-Houselots</t>
  </si>
  <si>
    <t>Census Tract 206; Hawaii County; Hawaii</t>
  </si>
  <si>
    <t>Hilo: Keaukaha-Panaewa</t>
  </si>
  <si>
    <t>Census Tract 207.01; Hawaii County; Hawaii</t>
  </si>
  <si>
    <t>Hilo:  Puainako</t>
  </si>
  <si>
    <t>Census Tract 207.02; Hawaii County; Hawaii</t>
  </si>
  <si>
    <t>Hilo:  Kawailani</t>
  </si>
  <si>
    <t>Census Tract 208.01; Hawaii County; Hawaii</t>
  </si>
  <si>
    <t>Hilo: Kahuku-Kaumana</t>
  </si>
  <si>
    <t>Census Tract 208.02; Hawaii County; Hawaii</t>
  </si>
  <si>
    <t>Hilo:  Piihonua-Kaumana</t>
  </si>
  <si>
    <t>Census Tract 209; Hawaii County; Hawaii</t>
  </si>
  <si>
    <t>Hilo:  Haihai</t>
  </si>
  <si>
    <t>Census Tract 210.03; Hawaii County; Hawaii</t>
  </si>
  <si>
    <t>Orchidland-Ainaloa</t>
  </si>
  <si>
    <t>Census Tract 210.11; Hawaii County; Hawaii</t>
  </si>
  <si>
    <t>Volcano-Mt. View</t>
  </si>
  <si>
    <t>Census Tract 210.13; Hawaii County; Hawaii</t>
  </si>
  <si>
    <t>Keaau</t>
  </si>
  <si>
    <t>Census Tract 210.14; Hawaii County; Hawaii</t>
  </si>
  <si>
    <t>Hawaiian Paradise Park- Kaloli</t>
  </si>
  <si>
    <t>Census Tract 210.15; Hawaii County; Hawaii</t>
  </si>
  <si>
    <t>Hawaiian Paradise Park- Maku'u</t>
  </si>
  <si>
    <t>Census Tract 210.16; Hawaii County; Hawaii</t>
  </si>
  <si>
    <t>Kea'au- Hawaiian Acres</t>
  </si>
  <si>
    <t>Census Tract 210.17; Hawaii County; Hawaii</t>
  </si>
  <si>
    <t>Kea'au- Fern Forest</t>
  </si>
  <si>
    <t>Census Tract 211.01; Hawaii County; Hawaii</t>
  </si>
  <si>
    <t>Kalapana-Kapoho</t>
  </si>
  <si>
    <t>Census Tract 211.07; Hawaii County; Hawaii</t>
  </si>
  <si>
    <t>Kilauea- Pahoa</t>
  </si>
  <si>
    <t>Census Tract 211.08; Hawaii County; Hawaii</t>
  </si>
  <si>
    <t>Pahoa- Makai</t>
  </si>
  <si>
    <t>Census Tract 212.03; Hawaii County; Hawaii</t>
  </si>
  <si>
    <t>Kau</t>
  </si>
  <si>
    <t>Census Tract 212.04; Hawaii County; Hawaii</t>
  </si>
  <si>
    <t>Ka Lae</t>
  </si>
  <si>
    <t>Census Tract 213; Hawaii County; Hawaii</t>
  </si>
  <si>
    <t>South Kona</t>
  </si>
  <si>
    <t>Census Tract 214.02; Hawaii County; Hawaii</t>
  </si>
  <si>
    <t>Konawaena</t>
  </si>
  <si>
    <t>Census Tract 215.02; Hawaii County; Hawaii</t>
  </si>
  <si>
    <t>Hualalai</t>
  </si>
  <si>
    <t>Census Tract 215.04; Hawaii County; Hawaii</t>
  </si>
  <si>
    <t>Kealakehe</t>
  </si>
  <si>
    <t>Census Tract 215.10; Hawaii County; Hawaii</t>
  </si>
  <si>
    <t>Kaumalumalu-Keahou</t>
  </si>
  <si>
    <t>Census Tract 215.11; Hawaii County; Hawaii</t>
  </si>
  <si>
    <t>Kahalu'u Mauka</t>
  </si>
  <si>
    <t>Census Tract 215.12; Hawaii County; Hawaii</t>
  </si>
  <si>
    <t>Kaloko- O'oma</t>
  </si>
  <si>
    <t>Census Tract 215.13; Hawaii County; Hawaii</t>
  </si>
  <si>
    <t>Kalaoa</t>
  </si>
  <si>
    <t>Census Tract 216.05; Hawaii County; Hawaii</t>
  </si>
  <si>
    <t>Kailua</t>
  </si>
  <si>
    <t>Census Tract 216.06; Hawaii County; Hawaii</t>
  </si>
  <si>
    <t>Pua'a</t>
  </si>
  <si>
    <t>Census Tract 216.07; Hawaii County; Hawaii</t>
  </si>
  <si>
    <t>Holualoa</t>
  </si>
  <si>
    <t>Census Tract 216.08; Hawaii County; Hawaii</t>
  </si>
  <si>
    <t>Puapua'a- Banyans</t>
  </si>
  <si>
    <t>Census Tract 217.05; Hawaii County; Hawaii</t>
  </si>
  <si>
    <t>Waimea - Kohala</t>
  </si>
  <si>
    <t>Census Tract 217.06; Hawaii County; Hawaii</t>
  </si>
  <si>
    <t>Waimea - Pu'u Anahulu</t>
  </si>
  <si>
    <t>Census Tract 217.07; Hawaii County; Hawaii</t>
  </si>
  <si>
    <t>Waikoloa - South Kohala</t>
  </si>
  <si>
    <t>Census Tract 217.08; Hawaii County; Hawaii</t>
  </si>
  <si>
    <t>Kawaihae - Anaeho'omalu</t>
  </si>
  <si>
    <t>Census Tract 218; Hawaii County; Hawaii</t>
  </si>
  <si>
    <r>
      <rPr>
        <sz val="11"/>
        <rFont val="Arial"/>
        <family val="2"/>
      </rPr>
      <t>North Kohala</t>
    </r>
  </si>
  <si>
    <t>Census Tract 219.02; Hawaii County; Hawaii</t>
  </si>
  <si>
    <r>
      <rPr>
        <sz val="11"/>
        <rFont val="Arial"/>
        <family val="2"/>
      </rPr>
      <t>Honokaa-Kukuihaele</t>
    </r>
  </si>
  <si>
    <t>Census Tract 220; Hawaii County; Hawaii</t>
  </si>
  <si>
    <r>
      <rPr>
        <sz val="11"/>
        <rFont val="Arial"/>
        <family val="2"/>
      </rPr>
      <t>Paauhau-Paauilo</t>
    </r>
  </si>
  <si>
    <t>Census Tract 221.02; Hawaii County; Hawaii</t>
  </si>
  <si>
    <r>
      <rPr>
        <sz val="11"/>
        <rFont val="Arial"/>
        <family val="2"/>
      </rPr>
      <t>North Hilo</t>
    </r>
  </si>
  <si>
    <t>Census Tract 9900; Hawaii County; Hawaii</t>
  </si>
  <si>
    <t>Census Tract 9901; Hawaii County; Hawaii</t>
  </si>
  <si>
    <t>Census Tract 9903; Hawaii County; Hawaii</t>
  </si>
  <si>
    <t>Census Tract 9904; Hawaii County; Hawaii</t>
  </si>
  <si>
    <t>Census Tract 9905; Hawaii County; Hawaii</t>
  </si>
  <si>
    <t>Census Tract 9906; Hawaii County; Hawaii</t>
  </si>
  <si>
    <t>Census Tract 9907; Hawaii County; Hawaii</t>
  </si>
  <si>
    <t>Census Tract 9908; Hawaii County; Hawaii</t>
  </si>
  <si>
    <t>Census Tract 9909; Hawaii County; Hawaii</t>
  </si>
  <si>
    <t>Census Tract 9910; Hawaii County; Hawaii</t>
  </si>
  <si>
    <t>Census Tract 9911; Hawaii County; Hawaii</t>
  </si>
  <si>
    <t>Census Tract 9912; Hawaii County; Hawaii</t>
  </si>
  <si>
    <t>Census Tract 9913; Hawaii County; Hawaii</t>
  </si>
  <si>
    <t>Census Tract 9914; Hawaii County; Hawaii</t>
  </si>
  <si>
    <t>Census Tract 9915; Hawaii County; Hawaii</t>
  </si>
  <si>
    <t>Census Tract 9916; Hawaii County; Hawaii</t>
  </si>
  <si>
    <t>Census Tract 9917; Hawaii County; Hawaii</t>
  </si>
  <si>
    <t>Census Tract 1.07; Honolulu County; Hawaii</t>
  </si>
  <si>
    <t>Kuapa Isle</t>
  </si>
  <si>
    <t>Census Tract 1.08; Honolulu County; Hawaii</t>
  </si>
  <si>
    <t>Hawaii Kai Marina</t>
  </si>
  <si>
    <t>Census Tract 1.10; Honolulu County; Hawaii</t>
  </si>
  <si>
    <t>Kalama Valley</t>
  </si>
  <si>
    <t>Census Tract 1.14; Honolulu County; Hawaii</t>
  </si>
  <si>
    <t>Portlock</t>
  </si>
  <si>
    <t>Census Tract 1.15; Honolulu County; Hawaii</t>
  </si>
  <si>
    <t>Hahaione Valley Neighborhood Park</t>
  </si>
  <si>
    <t>Census Tract 1.16; Honolulu County; Hawaii</t>
  </si>
  <si>
    <t>Kuapa Preschool</t>
  </si>
  <si>
    <t>Census Tract 1.17; Honolulu County; Hawaii</t>
  </si>
  <si>
    <t>Mariner's Ridge</t>
  </si>
  <si>
    <t>Census Tract 1.18; Honolulu County; Hawaii</t>
  </si>
  <si>
    <t>Hawaii Kai Drive</t>
  </si>
  <si>
    <t>Census Tract 1.19; Honolulu County; Hawaii</t>
  </si>
  <si>
    <t>Kalanipuu</t>
  </si>
  <si>
    <t>Census Tract 1.20; Honolulu County; Hawaii</t>
  </si>
  <si>
    <t>Kamilo Iki Neighborhood Park</t>
  </si>
  <si>
    <t>Census Tract 1.21; Honolulu County; Hawaii</t>
  </si>
  <si>
    <t>Kuapa Pond</t>
  </si>
  <si>
    <t>Census Tract 1.22; Honolulu County; Hawaii</t>
  </si>
  <si>
    <t>Kaiser High School</t>
  </si>
  <si>
    <t>Census Tract 2; Honolulu County; Hawaii</t>
  </si>
  <si>
    <t>Kuliouou</t>
  </si>
  <si>
    <t>Census Tract 3.01; Honolulu County; Hawaii</t>
  </si>
  <si>
    <t>Aina Haina-Hawaii Loa Ridge</t>
  </si>
  <si>
    <t>Census Tract 3.02; Honolulu County; Hawaii</t>
  </si>
  <si>
    <t>Wailupe</t>
  </si>
  <si>
    <t>Census Tract 4.01; Honolulu County; Hawaii</t>
  </si>
  <si>
    <t>Waialae Nui Ridge-Ainakoa</t>
  </si>
  <si>
    <t>Census Tract 4.02; Honolulu County; Hawaii</t>
  </si>
  <si>
    <t>Waialae Iki</t>
  </si>
  <si>
    <t>Census Tract 5; Honolulu County; Hawaii</t>
  </si>
  <si>
    <t>Waialae-Kahala</t>
  </si>
  <si>
    <t>Census Tract 6; Honolulu County; Hawaii</t>
  </si>
  <si>
    <t>Diamond Head</t>
  </si>
  <si>
    <t>Census Tract 7; Honolulu County; Hawaii</t>
  </si>
  <si>
    <t>Kaimuki: 22nd Avenue</t>
  </si>
  <si>
    <t>Census Tract 8; Honolulu County; Hawaii</t>
  </si>
  <si>
    <t>Kaimuki: Kapiolani Community College</t>
  </si>
  <si>
    <t>Census Tract 9.01; Honolulu County; Hawaii</t>
  </si>
  <si>
    <t>Waialae Nui Valley</t>
  </si>
  <si>
    <t>Census Tract 9.03; Honolulu County; Hawaii</t>
  </si>
  <si>
    <t>Lower Wilhelmina</t>
  </si>
  <si>
    <t>Census Tract 9.04; Honolulu County; Hawaii</t>
  </si>
  <si>
    <t>Mauumae Nature Park</t>
  </si>
  <si>
    <t>Census Tract 9.05; Honolulu County; Hawaii</t>
  </si>
  <si>
    <t>Maunalani Community Park</t>
  </si>
  <si>
    <t>Census Tract 10; Honolulu County; Hawaii</t>
  </si>
  <si>
    <t>Upper Palolo</t>
  </si>
  <si>
    <t>Census Tract 11.01; Honolulu County; Hawaii</t>
  </si>
  <si>
    <t>Palolo Elementary</t>
  </si>
  <si>
    <t>Census Tract 11.02; Honolulu County; Hawaii</t>
  </si>
  <si>
    <t>Palolo Valley District Park</t>
  </si>
  <si>
    <t>Census Tract 12.01; Honolulu County; Hawaii</t>
  </si>
  <si>
    <t>Waialae Avenue-Pukele Avenue</t>
  </si>
  <si>
    <t>Census Tract 12.02; Honolulu County; Hawaii</t>
  </si>
  <si>
    <t>Lower Palolo</t>
  </si>
  <si>
    <t>Census Tract 13; Honolulu County; Hawaii</t>
  </si>
  <si>
    <t>Kaimuki: 6th Avenue</t>
  </si>
  <si>
    <t>Census Tract 14; Honolulu County; Hawaii</t>
  </si>
  <si>
    <t>Kapaolono Field</t>
  </si>
  <si>
    <t>Census Tract 15.01; Honolulu County; Hawaii</t>
  </si>
  <si>
    <t>Kapahulu: 4th Avenue</t>
  </si>
  <si>
    <t>Census Tract 15.02; Honolulu County; Hawaii</t>
  </si>
  <si>
    <t>Kapahulu Center</t>
  </si>
  <si>
    <t>Census Tract 16.01; Honolulu County; Hawaii</t>
  </si>
  <si>
    <t>Kanaina Avenue</t>
  </si>
  <si>
    <t>Census Tract 16.02; Honolulu County; Hawaii</t>
  </si>
  <si>
    <t>Fort Ruger Market</t>
  </si>
  <si>
    <t>Census Tract 17; Honolulu County; Hawaii</t>
  </si>
  <si>
    <t>Kapiolani Park</t>
  </si>
  <si>
    <t>Census Tract 18.01; Honolulu County; Hawaii</t>
  </si>
  <si>
    <t>Koa Avenue</t>
  </si>
  <si>
    <t>Census Tract 18.03; Honolulu County; Hawaii</t>
  </si>
  <si>
    <t>Tusitala Street</t>
  </si>
  <si>
    <t>Census Tract 18.04; Honolulu County; Hawaii</t>
  </si>
  <si>
    <t>Jefferson School</t>
  </si>
  <si>
    <t>Census Tract 19.01; Honolulu County; Hawaii</t>
  </si>
  <si>
    <t>Waikiki Beach</t>
  </si>
  <si>
    <t>Census Tract 19.05; Honolulu County; Hawaii</t>
  </si>
  <si>
    <t>Waikiki Marina Tower</t>
  </si>
  <si>
    <t>Census Tract 19.06; Honolulu County; Hawaii</t>
  </si>
  <si>
    <t>Eaton Square</t>
  </si>
  <si>
    <t>Census Tract 19.07; Honolulu County; Hawaii</t>
  </si>
  <si>
    <t>Wailana at Waikiki</t>
  </si>
  <si>
    <t>Census Tract 20.03; Honolulu County; Hawaii</t>
  </si>
  <si>
    <t>Seaside Avenue</t>
  </si>
  <si>
    <t>Census Tract 20.04; Honolulu County; Hawaii</t>
  </si>
  <si>
    <t>International Market Place</t>
  </si>
  <si>
    <t>Census Tract 20.05; Honolulu County; Hawaii</t>
  </si>
  <si>
    <t>Ala Wai-Niu Street</t>
  </si>
  <si>
    <t>Census Tract 20.06; Honolulu County; Hawaii</t>
  </si>
  <si>
    <t>Ala Wai-Olohana Street</t>
  </si>
  <si>
    <t>Census Tract 21.01; Honolulu County; Hawaii</t>
  </si>
  <si>
    <t>Ala Wai Golf Course</t>
  </si>
  <si>
    <t>Census Tract 21.02; Honolulu County; Hawaii</t>
  </si>
  <si>
    <t>Kaimuki High School</t>
  </si>
  <si>
    <t>Census Tract 22.03; Honolulu County; Hawaii</t>
  </si>
  <si>
    <t>Ala Wai Community Park</t>
  </si>
  <si>
    <t>Census Tract 22.04; Honolulu County; Hawaii</t>
  </si>
  <si>
    <t>Ala Wai Skyrise</t>
  </si>
  <si>
    <t>Census Tract 22.05; Honolulu County; Hawaii</t>
  </si>
  <si>
    <t>Iolani School</t>
  </si>
  <si>
    <t>Census Tract 22.06; Honolulu County; Hawaii</t>
  </si>
  <si>
    <t>Mahiai Street</t>
  </si>
  <si>
    <t>Census Tract 23.01; Honolulu County; Hawaii</t>
  </si>
  <si>
    <t>Kuhio Elementary School</t>
  </si>
  <si>
    <t>Census Tract 23.02; Honolulu County; Hawaii</t>
  </si>
  <si>
    <t>Moiliili Hongwanji Mission</t>
  </si>
  <si>
    <t>Census Tract 24.01; Honolulu County; Hawaii</t>
  </si>
  <si>
    <t>Lower McCully</t>
  </si>
  <si>
    <t>Census Tract 24.03; Honolulu County; Hawaii</t>
  </si>
  <si>
    <t>McCully-Moiliili Public Library</t>
  </si>
  <si>
    <t>Census Tract 24.04; Honolulu County; Hawaii</t>
  </si>
  <si>
    <t>Old Stadium Park</t>
  </si>
  <si>
    <t>Census Tract 25; Honolulu County; Hawaii</t>
  </si>
  <si>
    <t>Lower Pawaa</t>
  </si>
  <si>
    <t>Census Tract 26; Honolulu County; Hawaii</t>
  </si>
  <si>
    <t>Bingham Tract</t>
  </si>
  <si>
    <t>Census Tract 27.01; Honolulu County; Hawaii</t>
  </si>
  <si>
    <t>UH Manoa Campus</t>
  </si>
  <si>
    <t>Census Tract 27.02; Honolulu County; Hawaii</t>
  </si>
  <si>
    <t>Punahou School</t>
  </si>
  <si>
    <t>Census Tract 28.01; Honolulu County; Hawaii</t>
  </si>
  <si>
    <t>Chaminade University</t>
  </si>
  <si>
    <t>Census Tract 28.02; Honolulu County; Hawaii</t>
  </si>
  <si>
    <t>Kalaepohaku Park</t>
  </si>
  <si>
    <t>Census Tract 29; Honolulu County; Hawaii</t>
  </si>
  <si>
    <t>East Manoa</t>
  </si>
  <si>
    <t>Census Tract 30; Honolulu County; Hawaii</t>
  </si>
  <si>
    <t>Judd Hillside-Lowrey Avenue</t>
  </si>
  <si>
    <t>Census Tract 31.02; Honolulu County; Hawaii</t>
  </si>
  <si>
    <t>Upper Manoa</t>
  </si>
  <si>
    <t>Census Tract 31.03; Honolulu County; Hawaii</t>
  </si>
  <si>
    <t>Waiakeakua Stream</t>
  </si>
  <si>
    <t>Census Tract 31.04; Honolulu County; Hawaii</t>
  </si>
  <si>
    <t>Woodlawn Drive-Alani Drive</t>
  </si>
  <si>
    <t>Census Tract 34.04; Honolulu County; Hawaii</t>
  </si>
  <si>
    <t>Makiki Fire Station</t>
  </si>
  <si>
    <t>Census Tract 34.08; Honolulu County; Hawaii</t>
  </si>
  <si>
    <t>Davenport Street</t>
  </si>
  <si>
    <t>Census Tract 34.09; Honolulu County; Hawaii</t>
  </si>
  <si>
    <t>Wilder Avenue-Liholiho Street</t>
  </si>
  <si>
    <t>Census Tract 34.10; Honolulu County; Hawaii</t>
  </si>
  <si>
    <t>Wilder Avenue-Kewalo Street</t>
  </si>
  <si>
    <t>Census Tract 34.11; Honolulu County; Hawaii</t>
  </si>
  <si>
    <t>Prospect Tower</t>
  </si>
  <si>
    <t>Census Tract 34.12; Honolulu County; Hawaii</t>
  </si>
  <si>
    <t>Makiki Cemetery</t>
  </si>
  <si>
    <t>Census Tract 34.13; Honolulu County; Hawaii</t>
  </si>
  <si>
    <t>Hawaiian Mission Academy HS Campus</t>
  </si>
  <si>
    <t>Census Tract 34.14; Honolulu County; Hawaii</t>
  </si>
  <si>
    <t>Punahou Square Park</t>
  </si>
  <si>
    <t>Census Tract 35.01; Honolulu County; Hawaii</t>
  </si>
  <si>
    <t>Academy of Arts</t>
  </si>
  <si>
    <t>Census Tract 35.03; Honolulu County; Hawaii</t>
  </si>
  <si>
    <t>Piikoi Street-South Beterania Street</t>
  </si>
  <si>
    <t>Census Tract 35.04; Honolulu County; Hawaii</t>
  </si>
  <si>
    <t>Shriner's Hospital for Children</t>
  </si>
  <si>
    <t>Census Tract 36.03; Honolulu County; Hawaii</t>
  </si>
  <si>
    <t>Ahana Street</t>
  </si>
  <si>
    <t>Census Tract 36.04; Honolulu County; Hawaii</t>
  </si>
  <si>
    <t>Kaheka Street-Makaloa Street</t>
  </si>
  <si>
    <t>Census Tract 36.05; Honolulu County; Hawaii</t>
  </si>
  <si>
    <t>Sheridan Street-Makaloa Street</t>
  </si>
  <si>
    <t>Census Tract 36.06; Honolulu County; Hawaii</t>
  </si>
  <si>
    <t>Sheridan Community Park</t>
  </si>
  <si>
    <t>Census Tract 37.01; Honolulu County; Hawaii</t>
  </si>
  <si>
    <t>Hawaii Convention Center</t>
  </si>
  <si>
    <t>Census Tract 37.02; Honolulu County; Hawaii</t>
  </si>
  <si>
    <t>Ward Village Shops</t>
  </si>
  <si>
    <t>Census Tract 37.03; Honolulu County; Hawaii</t>
  </si>
  <si>
    <t>Ala Moana Shopping Center</t>
  </si>
  <si>
    <t>Census Tract 38.01; Honolulu County; Hawaii</t>
  </si>
  <si>
    <t>Kakaako Waterfront Park</t>
  </si>
  <si>
    <t>Census Tract 38.02; Honolulu County; Hawaii</t>
  </si>
  <si>
    <t>Kapiolani Boulevard-Cooke Street</t>
  </si>
  <si>
    <t>Census Tract 39; Honolulu County; Hawaii</t>
  </si>
  <si>
    <t>Civic Center</t>
  </si>
  <si>
    <t>Census Tract 40; Honolulu County; Hawaii</t>
  </si>
  <si>
    <t>Financial District</t>
  </si>
  <si>
    <t>Census Tract 41.01; Honolulu County; Hawaii</t>
  </si>
  <si>
    <t>Dole Community Park</t>
  </si>
  <si>
    <t>Census Tract 41.02; Honolulu County; Hawaii</t>
  </si>
  <si>
    <t>The Queen's Medical Center</t>
  </si>
  <si>
    <t>Census Tract 42.01; Honolulu County; Hawaii</t>
  </si>
  <si>
    <t>Kukui Plaza</t>
  </si>
  <si>
    <t>Census Tract 42.02; Honolulu County; Hawaii</t>
  </si>
  <si>
    <t>Central Middle School</t>
  </si>
  <si>
    <t>Census Tract 43.01; Honolulu County; Hawaii</t>
  </si>
  <si>
    <t>Punchbowl Cemetery</t>
  </si>
  <si>
    <t>Census Tract 43.02; Honolulu County; Hawaii</t>
  </si>
  <si>
    <t>Kawananakoa Middle School</t>
  </si>
  <si>
    <t>Census Tract 44.01; Honolulu County; Hawaii</t>
  </si>
  <si>
    <t>Pauoa Elementary School</t>
  </si>
  <si>
    <t>Census Tract 44.02; Honolulu County; Hawaii</t>
  </si>
  <si>
    <t>Upper Pauoa Stream</t>
  </si>
  <si>
    <t>Census Tract 45; Honolulu County; Hawaii</t>
  </si>
  <si>
    <t>Dowsett Highlands</t>
  </si>
  <si>
    <t>Census Tract 46; Honolulu County; Hawaii</t>
  </si>
  <si>
    <t>Puunui-Waokanaka Street</t>
  </si>
  <si>
    <t>Census Tract 47.01; Honolulu County; Hawaii</t>
  </si>
  <si>
    <t>Alewa Heights</t>
  </si>
  <si>
    <t>Census Tract 47.02; Honolulu County; Hawaii</t>
  </si>
  <si>
    <t>St Francis Medical Center</t>
  </si>
  <si>
    <t>Census Tract 48.01; Honolulu County; Hawaii</t>
  </si>
  <si>
    <t>Kamehameha Schools</t>
  </si>
  <si>
    <t>Census Tract 48.02; Honolulu County; Hawaii</t>
  </si>
  <si>
    <t>Puukamalii Cemetery</t>
  </si>
  <si>
    <t>Census Tract 49; Honolulu County; Hawaii</t>
  </si>
  <si>
    <t>Lanakila</t>
  </si>
  <si>
    <t>Census Tract 50; Honolulu County; Hawaii</t>
  </si>
  <si>
    <t>Kuakini</t>
  </si>
  <si>
    <t>Census Tract 51; Honolulu County; Hawaii</t>
  </si>
  <si>
    <t>Foster Botanical Garden</t>
  </si>
  <si>
    <t>Census Tract 52; Honolulu County; Hawaii</t>
  </si>
  <si>
    <t>Chinatown</t>
  </si>
  <si>
    <t>Census Tract 53; Honolulu County; Hawaii</t>
  </si>
  <si>
    <t>Aala</t>
  </si>
  <si>
    <t>Census Tract 54; Honolulu County; Hawaii</t>
  </si>
  <si>
    <t>Mayor Wright Housing</t>
  </si>
  <si>
    <t>Census Tract 55; Honolulu County; Hawaii</t>
  </si>
  <si>
    <t>Palama</t>
  </si>
  <si>
    <t>Census Tract 56.01; Honolulu County; Hawaii</t>
  </si>
  <si>
    <t>Likelike Elementary School</t>
  </si>
  <si>
    <t>Census Tract 56.02; Honolulu County; Hawaii</t>
  </si>
  <si>
    <t>Farrington High School</t>
  </si>
  <si>
    <t>Census Tract 57; Honolulu County; Hawaii</t>
  </si>
  <si>
    <t>Iwilei-Anuenue</t>
  </si>
  <si>
    <t>Census Tract 58; Honolulu County; Hawaii</t>
  </si>
  <si>
    <t>Waiakamilo Road</t>
  </si>
  <si>
    <t>Census Tract 59; Honolulu County; Hawaii</t>
  </si>
  <si>
    <t>Mokauea Street</t>
  </si>
  <si>
    <t>Census Tract 60; Honolulu County; Hawaii</t>
  </si>
  <si>
    <t>Umi Street</t>
  </si>
  <si>
    <t>Census Tract 61; Honolulu County; Hawaii</t>
  </si>
  <si>
    <t>Kalihi Waena</t>
  </si>
  <si>
    <t>Census Tract 62.02; Honolulu County; Hawaii</t>
  </si>
  <si>
    <t>Linapuni Street</t>
  </si>
  <si>
    <t>Census Tract 62.03; Honolulu County; Hawaii</t>
  </si>
  <si>
    <t>Fern Elementary School</t>
  </si>
  <si>
    <t>Census Tract 63.01; Honolulu County; Hawaii</t>
  </si>
  <si>
    <t>Kalihi Valley Park</t>
  </si>
  <si>
    <t>Census Tract 63.02; Honolulu County; Hawaii</t>
  </si>
  <si>
    <t>Kalena Drive</t>
  </si>
  <si>
    <t>Census Tract 64.01; Honolulu County; Hawaii</t>
  </si>
  <si>
    <t>Gulick Avenue-Likelike</t>
  </si>
  <si>
    <t>Census Tract 64.02; Honolulu County; Hawaii</t>
  </si>
  <si>
    <t>Kamanaiki Street</t>
  </si>
  <si>
    <t>Census Tract 65; Honolulu County; Hawaii</t>
  </si>
  <si>
    <t>Upper Kalihi Valley</t>
  </si>
  <si>
    <t>Census Tract 67.03; Honolulu County; Hawaii</t>
  </si>
  <si>
    <t>Tripler Hospital</t>
  </si>
  <si>
    <t>Census Tract 67.04; Honolulu County; Hawaii</t>
  </si>
  <si>
    <t>Moanalua Valley</t>
  </si>
  <si>
    <t>Census Tract 68.06; Honolulu County; Hawaii</t>
  </si>
  <si>
    <t>Ala Lilikoi</t>
  </si>
  <si>
    <t>Census Tract 68.10; Honolulu County; Hawaii</t>
  </si>
  <si>
    <t>Aliamanu Makai</t>
  </si>
  <si>
    <t>Census Tract 68.11; Honolulu County; Hawaii</t>
  </si>
  <si>
    <t>Aliamanu Mauka</t>
  </si>
  <si>
    <t>Census Tract 68.12; Honolulu County; Hawaii</t>
  </si>
  <si>
    <t>Moanalua High School</t>
  </si>
  <si>
    <t>Census Tract 68.13; Honolulu County; Hawaii</t>
  </si>
  <si>
    <t>Honolulu Country Club</t>
  </si>
  <si>
    <t>Census Tract 68.14; Honolulu County; Hawaii</t>
  </si>
  <si>
    <t>Ala Ilima Street-Ala Lilikoi Street</t>
  </si>
  <si>
    <t>Census Tract 68.15; Honolulu County; Hawaii</t>
  </si>
  <si>
    <t>Ala Ilima Street-Ala Napuaa Place</t>
  </si>
  <si>
    <t>Census Tract 68.16; Honolulu County; Hawaii</t>
  </si>
  <si>
    <t>Likini Street-Aila Street</t>
  </si>
  <si>
    <t>Census Tract 68.17; Honolulu County; Hawaii</t>
  </si>
  <si>
    <t>Likini Street-Maluna Street</t>
  </si>
  <si>
    <t>Census Tract 68.18; Honolulu County; Hawaii</t>
  </si>
  <si>
    <t>Hoa Aloha Neighborhood Park</t>
  </si>
  <si>
    <t>Census Tract 68.19; Honolulu County; Hawaii</t>
  </si>
  <si>
    <t>Likini Street-Ala Nani Street</t>
  </si>
  <si>
    <t>Census Tract 69; Honolulu County; Hawaii</t>
  </si>
  <si>
    <t>Arizona Road</t>
  </si>
  <si>
    <t>Census Tract 70.01; Honolulu County; Hawaii</t>
  </si>
  <si>
    <t>Navy Exchange Mall</t>
  </si>
  <si>
    <t>Census Tract 70.02; Honolulu County; Hawaii</t>
  </si>
  <si>
    <t>Aliamanu Middle &amp; Elementary School</t>
  </si>
  <si>
    <t>Census Tract 71; Honolulu County; Hawaii</t>
  </si>
  <si>
    <t>Nimitz Elementary School</t>
  </si>
  <si>
    <t>Census Tract 73.02; Honolulu County; Hawaii</t>
  </si>
  <si>
    <t>Hangar Avenue-Vickers Avenue</t>
  </si>
  <si>
    <t>Census Tract 74; Honolulu County; Hawaii</t>
  </si>
  <si>
    <t>Ford Island</t>
  </si>
  <si>
    <t>Census Tract 75.04; Honolulu County; Hawaii</t>
  </si>
  <si>
    <t>Aloha Stadium</t>
  </si>
  <si>
    <t>Census Tract 75.07; Honolulu County; Hawaii</t>
  </si>
  <si>
    <t>Camp H.M. Smith</t>
  </si>
  <si>
    <t>Census Tract 75.08; Honolulu County; Hawaii</t>
  </si>
  <si>
    <t>Stadium Mall</t>
  </si>
  <si>
    <t>Census Tract 77.01; Honolulu County; Hawaii</t>
  </si>
  <si>
    <t>Lower Aiea</t>
  </si>
  <si>
    <t>Census Tract 77.02; Honolulu County; Hawaii</t>
  </si>
  <si>
    <t>Aiea Heights</t>
  </si>
  <si>
    <t>Census Tract 78.04; Honolulu County; Hawaii</t>
  </si>
  <si>
    <t>Lower Pearl City</t>
  </si>
  <si>
    <t>Census Tract 78.07; Honolulu County; Hawaii</t>
  </si>
  <si>
    <t>Pearl Ridge High Rise</t>
  </si>
  <si>
    <t>Census Tract 78.08; Honolulu County; Hawaii</t>
  </si>
  <si>
    <t>Pearlridge Center</t>
  </si>
  <si>
    <t>Census Tract 78.09; Honolulu County; Hawaii</t>
  </si>
  <si>
    <t>Newtown</t>
  </si>
  <si>
    <t>Census Tract 78.12; Honolulu County; Hawaii</t>
  </si>
  <si>
    <t>Newtown Neighborhood Park</t>
  </si>
  <si>
    <t>Census Tract 78.13; Honolulu County; Hawaii</t>
  </si>
  <si>
    <t>Waiau Elementary School</t>
  </si>
  <si>
    <t>Census Tract 78.14; Honolulu County; Hawaii</t>
  </si>
  <si>
    <t>Nahele Neighborhood Park</t>
  </si>
  <si>
    <t>Census Tract 78.15; Honolulu County; Hawaii</t>
  </si>
  <si>
    <t>Pearl City High School</t>
  </si>
  <si>
    <t>Census Tract 78.16; Honolulu County; Hawaii</t>
  </si>
  <si>
    <t>Kaonohi Street</t>
  </si>
  <si>
    <t>Census Tract 78.17; Honolulu County; Hawaii</t>
  </si>
  <si>
    <t>Pono Street</t>
  </si>
  <si>
    <t>Census Tract 80.01; Honolulu County; Hawaii</t>
  </si>
  <si>
    <t>Hale Mohalu Hospital</t>
  </si>
  <si>
    <t>Census Tract 80.02; Honolulu County; Hawaii</t>
  </si>
  <si>
    <t>Lower Waiau</t>
  </si>
  <si>
    <t>Census Tract 80.05; Honolulu County; Hawaii</t>
  </si>
  <si>
    <t>Pacific Palisades</t>
  </si>
  <si>
    <t>Census Tract 80.08; Honolulu County; Hawaii</t>
  </si>
  <si>
    <t>Manana Housing</t>
  </si>
  <si>
    <t>Census Tract 80.09; Honolulu County; Hawaii</t>
  </si>
  <si>
    <t>Pearl Highlands Center</t>
  </si>
  <si>
    <t>Census Tract 80.10; Honolulu County; Hawaii</t>
  </si>
  <si>
    <t>Waimano Home Road-Hoomoana Street</t>
  </si>
  <si>
    <t>Census Tract 80.11; Honolulu County; Hawaii</t>
  </si>
  <si>
    <t>Manana Elementary School</t>
  </si>
  <si>
    <t>Census Tract 80.12; Honolulu County; Hawaii</t>
  </si>
  <si>
    <t>Pearl City Highlands Elementary School</t>
  </si>
  <si>
    <t>Census Tract 80.13; Honolulu County; Hawaii</t>
  </si>
  <si>
    <t>Waimano Home Road-Komo Mai Drive</t>
  </si>
  <si>
    <t>Census Tract 83.01; Honolulu County; Hawaii</t>
  </si>
  <si>
    <t>Iroquois Point</t>
  </si>
  <si>
    <t>Census Tract 83.02; Honolulu County; Hawaii</t>
  </si>
  <si>
    <t>Campbell High School</t>
  </si>
  <si>
    <t>Census Tract 84.05; Honolulu County; Hawaii</t>
  </si>
  <si>
    <t>Holomua School</t>
  </si>
  <si>
    <t>Census Tract 84.07; Honolulu County; Hawaii</t>
  </si>
  <si>
    <t>Ocean Pointe</t>
  </si>
  <si>
    <t>Census Tract 84.08; Honolulu County; Hawaii</t>
  </si>
  <si>
    <t>Hoakalei Country Club</t>
  </si>
  <si>
    <t>Census Tract 84.10; Honolulu County; Hawaii</t>
  </si>
  <si>
    <t>Coral Creek Golf Course</t>
  </si>
  <si>
    <t>Census Tract 84.11; Honolulu County; Hawaii</t>
  </si>
  <si>
    <t>Geiger Road</t>
  </si>
  <si>
    <t>Census Tract 84.13; Honolulu County; Hawaii</t>
  </si>
  <si>
    <t>Puuloa Neighborhood Park</t>
  </si>
  <si>
    <t>Census Tract 84.14; Honolulu County; Hawaii</t>
  </si>
  <si>
    <t>Keanui Drive-Hoomahana Street</t>
  </si>
  <si>
    <t>Census Tract 84.15; Honolulu County; Hawaii</t>
  </si>
  <si>
    <t>Hoalauna Community Park</t>
  </si>
  <si>
    <t>Census Tract 84.16; Honolulu County; Hawaii</t>
  </si>
  <si>
    <t>Kolowaka Drive-Koka Street</t>
  </si>
  <si>
    <t>Census Tract 84.17; Honolulu County; Hawaii</t>
  </si>
  <si>
    <t>Kolowaka Drive-Fort Weaver Road</t>
  </si>
  <si>
    <t>Census Tract 84.18; Honolulu County; Hawaii</t>
  </si>
  <si>
    <t>Ewa Beach Park</t>
  </si>
  <si>
    <t>Census Tract 85.02; Honolulu County; Hawaii</t>
  </si>
  <si>
    <t>Kalaeloa</t>
  </si>
  <si>
    <t>Census Tract 86.09; Honolulu County; Hawaii</t>
  </si>
  <si>
    <t>Ko Olina-Honokai Hale</t>
  </si>
  <si>
    <t>Census Tract 86.10; Honolulu County; Hawaii</t>
  </si>
  <si>
    <t>Ko Olina Resort</t>
  </si>
  <si>
    <t>Census Tract 86.11; Honolulu County; Hawaii</t>
  </si>
  <si>
    <t>Kahe</t>
  </si>
  <si>
    <t>Census Tract 86.23; Honolulu County; Hawaii</t>
  </si>
  <si>
    <t>UH West Oahu</t>
  </si>
  <si>
    <t>Census Tract 86.24; Honolulu County; Hawaii</t>
  </si>
  <si>
    <t>Fort Weaver Road-Aawa Drive</t>
  </si>
  <si>
    <t>Census Tract 86.25; Honolulu County; Hawaii</t>
  </si>
  <si>
    <t>Fort Weaver Road-Renton Road</t>
  </si>
  <si>
    <t>Census Tract 86.26; Honolulu County; Hawaii</t>
  </si>
  <si>
    <t>Ewa Villages Golf Course</t>
  </si>
  <si>
    <t>Census Tract 86.27; Honolulu County; Hawaii</t>
  </si>
  <si>
    <t>Honouliuli National Historic Site</t>
  </si>
  <si>
    <t>Census Tract 86.28; Honolulu County; Hawaii</t>
  </si>
  <si>
    <t>The Villas at Aeloa</t>
  </si>
  <si>
    <t>Census Tract 86.29; Honolulu County; Hawaii</t>
  </si>
  <si>
    <t>Kekuilani Loop</t>
  </si>
  <si>
    <t>Census Tract 86.30; Honolulu County; Hawaii</t>
  </si>
  <si>
    <t>Makakilo Community Park</t>
  </si>
  <si>
    <t>Census Tract 86.31; Honolulu County; Hawaii</t>
  </si>
  <si>
    <t>Makakilo Heights Neighborhood Park</t>
  </si>
  <si>
    <t>Census Tract 86.32; Honolulu County; Hawaii</t>
  </si>
  <si>
    <t>Makakilo Elementary School</t>
  </si>
  <si>
    <t>Census Tract 86.33; Honolulu County; Hawaii</t>
  </si>
  <si>
    <t>Maukalani Neighborhood Park</t>
  </si>
  <si>
    <t>Census Tract 86.34; Honolulu County; Hawaii</t>
  </si>
  <si>
    <t>Panana Street-Hame Street</t>
  </si>
  <si>
    <t>Census Tract 87.02; Honolulu County; Hawaii</t>
  </si>
  <si>
    <t>St. Joseph School</t>
  </si>
  <si>
    <t>Census Tract 87.04; Honolulu County; Hawaii</t>
  </si>
  <si>
    <t>Waipahu High School</t>
  </si>
  <si>
    <t>Census Tract 87.05; Honolulu County; Hawaii</t>
  </si>
  <si>
    <t>Waipahu Intermediate School</t>
  </si>
  <si>
    <t>Census Tract 87.06; Honolulu County; Hawaii</t>
  </si>
  <si>
    <t>Kapapapuhi Point Park</t>
  </si>
  <si>
    <t>Census Tract 87.07; Honolulu County; Hawaii</t>
  </si>
  <si>
    <t>Waipahu District Park</t>
  </si>
  <si>
    <t>Census Tract 88.01; Honolulu County; Hawaii</t>
  </si>
  <si>
    <t>Paiwa Street-Hiapo Street</t>
  </si>
  <si>
    <t>Census Tract 88.02; Honolulu County; Hawaii</t>
  </si>
  <si>
    <t>Waipahu Uka Neighborhood Park</t>
  </si>
  <si>
    <t>Census Tract 89.06; Honolulu County; Hawaii</t>
  </si>
  <si>
    <t>Mililani Golf Course</t>
  </si>
  <si>
    <t>Census Tract 89.09; Honolulu County; Hawaii</t>
  </si>
  <si>
    <t>Mililani District Park</t>
  </si>
  <si>
    <t>Census Tract 89.12; Honolulu County; Hawaii</t>
  </si>
  <si>
    <t>August Ahrens School</t>
  </si>
  <si>
    <t>Census Tract 89.13; Honolulu County; Hawaii</t>
  </si>
  <si>
    <t>Robinson Heights</t>
  </si>
  <si>
    <t>Census Tract 89.17; Honolulu County; Hawaii</t>
  </si>
  <si>
    <t>Mililani Town Center</t>
  </si>
  <si>
    <t>Census Tract 89.18; Honolulu County; Hawaii</t>
  </si>
  <si>
    <t>Mililani: Nob Hill</t>
  </si>
  <si>
    <t>Census Tract 89.21; Honolulu County; Hawaii</t>
  </si>
  <si>
    <t>Waipio</t>
  </si>
  <si>
    <t>Census Tract 89.26; Honolulu County; Hawaii</t>
  </si>
  <si>
    <t>Laulani Valley-Mililani Technology Park</t>
  </si>
  <si>
    <t>Census Tract 89.28; Honolulu County; Hawaii</t>
  </si>
  <si>
    <t>Mililani Mauka Middle School</t>
  </si>
  <si>
    <t>Census Tract 89.29; Honolulu County; Hawaii</t>
  </si>
  <si>
    <t>Mililani Mauka-Meheula Parkway</t>
  </si>
  <si>
    <t>Census Tract 89.30; Honolulu County; Hawaii</t>
  </si>
  <si>
    <t>Mililani: Ainamakua Drive</t>
  </si>
  <si>
    <t>Census Tract 89.31; Honolulu County; Hawaii</t>
  </si>
  <si>
    <t>Waiawa Prison</t>
  </si>
  <si>
    <t>Census Tract 89.32; Honolulu County; Hawaii</t>
  </si>
  <si>
    <t>Kamaio Neighborhood Park</t>
  </si>
  <si>
    <t>Census Tract 89.33; Honolulu County; Hawaii</t>
  </si>
  <si>
    <t>Kealohi Neighborhood Park</t>
  </si>
  <si>
    <t>Census Tract 89.34; Honolulu County; Hawaii</t>
  </si>
  <si>
    <t>Royal Kunia Golf Course</t>
  </si>
  <si>
    <t>Census Tract 89.35; Honolulu County; Hawaii</t>
  </si>
  <si>
    <t>Kupuohi Neighborhood Park</t>
  </si>
  <si>
    <t>Census Tract 89.36; Honolulu County; Hawaii</t>
  </si>
  <si>
    <t>Kaleiopuu Elementary School</t>
  </si>
  <si>
    <t>Census Tract 89.37; Honolulu County; Hawaii</t>
  </si>
  <si>
    <t>Farrington Highway-Leoku Street</t>
  </si>
  <si>
    <t>Census Tract 89.38; Honolulu County; Hawaii</t>
  </si>
  <si>
    <t>Pacific Supermarket</t>
  </si>
  <si>
    <t>Census Tract 89.39; Honolulu County; Hawaii</t>
  </si>
  <si>
    <t>Melemanu Neighborhood Park</t>
  </si>
  <si>
    <t>Census Tract 89.40; Honolulu County; Hawaii</t>
  </si>
  <si>
    <t>Waimakua Drive-Wailawa Street</t>
  </si>
  <si>
    <t>Census Tract 89.41; Honolulu County; Hawaii</t>
  </si>
  <si>
    <t>Mililani Waena Elementary School</t>
  </si>
  <si>
    <t>Census Tract 89.42; Honolulu County; Hawaii</t>
  </si>
  <si>
    <t>Mililani Shopping Center</t>
  </si>
  <si>
    <t>Census Tract 89.43; Honolulu County; Hawaii</t>
  </si>
  <si>
    <t>Meheu Street</t>
  </si>
  <si>
    <t>Census Tract 89.44; Honolulu County; Hawaii</t>
  </si>
  <si>
    <t>Koolani Drive-Hoolu Street</t>
  </si>
  <si>
    <t>Census Tract 89.45; Honolulu County; Hawaii</t>
  </si>
  <si>
    <t>Ka Uka Boulevard-Moaniani Street</t>
  </si>
  <si>
    <t>Census Tract 89.46; Honolulu County; Hawaii</t>
  </si>
  <si>
    <t>Waipio Uka Street-Mohalu Street</t>
  </si>
  <si>
    <t>Census Tract 89.47; Honolulu County; Hawaii</t>
  </si>
  <si>
    <t>Ka Uka Boulevard-Ukee Street</t>
  </si>
  <si>
    <t>Census Tract 89.48; Honolulu County; Hawaii</t>
  </si>
  <si>
    <t>Kanoelani Elementary School</t>
  </si>
  <si>
    <t>Census Tract 89.49; Honolulu County; Hawaii</t>
  </si>
  <si>
    <t>Waikele Country Club</t>
  </si>
  <si>
    <t>Census Tract 89.50; Honolulu County; Hawaii</t>
  </si>
  <si>
    <t>Kunia Neighborhood Park</t>
  </si>
  <si>
    <t>Census Tract 89.51; Honolulu County; Hawaii</t>
  </si>
  <si>
    <t>Kupuna Loop-Kaaka Street</t>
  </si>
  <si>
    <t>Census Tract 89.52; Honolulu County; Hawaii</t>
  </si>
  <si>
    <t>Patsy T. Mink Central Oahu Regional Park</t>
  </si>
  <si>
    <t>Census Tract 90; Honolulu County; Hawaii</t>
  </si>
  <si>
    <t>Wheeler-East Range</t>
  </si>
  <si>
    <t>Census Tract 91; Honolulu County; Hawaii</t>
  </si>
  <si>
    <t>Kaukonahua Road</t>
  </si>
  <si>
    <t>Census Tract 92.01; Honolulu County; Hawaii</t>
  </si>
  <si>
    <t>Iliahi Elementary School</t>
  </si>
  <si>
    <t>Census Tract 92.02; Honolulu County; Hawaii</t>
  </si>
  <si>
    <t>Peterson's Upland Farm</t>
  </si>
  <si>
    <t>Census Tract 92.03; Honolulu County; Hawaii</t>
  </si>
  <si>
    <t>Leilehua High School</t>
  </si>
  <si>
    <t>Census Tract 93.01; Honolulu County; Hawaii</t>
  </si>
  <si>
    <t>Wahiawa General Hospital</t>
  </si>
  <si>
    <t>Census Tract 93.02; Honolulu County; Hawaii</t>
  </si>
  <si>
    <t>Wahiawa District Park</t>
  </si>
  <si>
    <t>Census Tract 94.01; Honolulu County; Hawaii</t>
  </si>
  <si>
    <t>Kaala Elementary School</t>
  </si>
  <si>
    <t>Census Tract 94.02; Honolulu County; Hawaii</t>
  </si>
  <si>
    <t>Medical Arts Clinic Wahiawa</t>
  </si>
  <si>
    <t>Census Tract 95.07; Honolulu County; Hawaii</t>
  </si>
  <si>
    <t>Schofield: McCarthy Field</t>
  </si>
  <si>
    <t>Census Tract 95.08; Honolulu County; Hawaii</t>
  </si>
  <si>
    <t>Carpenter Street-Henderson Loop</t>
  </si>
  <si>
    <t>Census Tract 95.09; Honolulu County; Hawaii</t>
  </si>
  <si>
    <t>Hewitt Street-Parrish Street</t>
  </si>
  <si>
    <t>Census Tract 95.10; Honolulu County; Hawaii</t>
  </si>
  <si>
    <t>Hendrich Street-Kolekole Avenue</t>
  </si>
  <si>
    <t>Census Tract 95.11; Honolulu County; Hawaii</t>
  </si>
  <si>
    <t>Solomon Elementary School</t>
  </si>
  <si>
    <t>Census Tract 95.12; Honolulu County; Hawaii</t>
  </si>
  <si>
    <t>Waianae Avenue</t>
  </si>
  <si>
    <t>Census Tract 96.08; Honolulu County; Hawaii</t>
  </si>
  <si>
    <t>Lualualei Transmitter</t>
  </si>
  <si>
    <t>Census Tract 96.09; Honolulu County; Hawaii</t>
  </si>
  <si>
    <t>Maili Hawaiian Homeland</t>
  </si>
  <si>
    <t>Census Tract 96.10; Honolulu County; Hawaii</t>
  </si>
  <si>
    <t>Maili Beach Park</t>
  </si>
  <si>
    <t>Census Tract 97.04; Honolulu County; Hawaii</t>
  </si>
  <si>
    <t>Lualualei: Halona Road</t>
  </si>
  <si>
    <t>Census Tract 97.05; Honolulu County; Hawaii</t>
  </si>
  <si>
    <t>Lualualei Beach Park</t>
  </si>
  <si>
    <t>Census Tract 97.06; Honolulu County; Hawaii</t>
  </si>
  <si>
    <t>Kaupuni Neighborhood Park</t>
  </si>
  <si>
    <t>Census Tract 97.07; Honolulu County; Hawaii</t>
  </si>
  <si>
    <t>Waianae Valley Road</t>
  </si>
  <si>
    <t>Census Tract 98.01; Honolulu County; Hawaii</t>
  </si>
  <si>
    <t>Makua Valley</t>
  </si>
  <si>
    <t>Census Tract 98.03; Honolulu County; Hawaii</t>
  </si>
  <si>
    <t>Lahilahi Point</t>
  </si>
  <si>
    <t>Census Tract 98.04; Honolulu County; Hawaii</t>
  </si>
  <si>
    <t>Makaha Elementary School</t>
  </si>
  <si>
    <t>Census Tract 99.02; Honolulu County; Hawaii</t>
  </si>
  <si>
    <t>Haleiwa</t>
  </si>
  <si>
    <t>Census Tract 99.05; Honolulu County; Hawaii</t>
  </si>
  <si>
    <t>Waialua District Park</t>
  </si>
  <si>
    <t>Census Tract 99.06; Honolulu County; Hawaii</t>
  </si>
  <si>
    <t>Mokuleia</t>
  </si>
  <si>
    <t>Census Tract 100; Honolulu County; Hawaii</t>
  </si>
  <si>
    <t>Kawailoa</t>
  </si>
  <si>
    <t>Census Tract 101.01; Honolulu County; Hawaii</t>
  </si>
  <si>
    <t>Pupukea</t>
  </si>
  <si>
    <t>Census Tract 101.02; Honolulu County; Hawaii</t>
  </si>
  <si>
    <t>Sunset Beach</t>
  </si>
  <si>
    <t>Census Tract 101.03; Honolulu County; Hawaii</t>
  </si>
  <si>
    <t>Turtle Bay</t>
  </si>
  <si>
    <t>Census Tract 102.02; Honolulu County; Hawaii</t>
  </si>
  <si>
    <t>Laie</t>
  </si>
  <si>
    <t>Census Tract 102.03; Honolulu County; Hawaii</t>
  </si>
  <si>
    <t>Punaluu</t>
  </si>
  <si>
    <t>Census Tract 102.04; Honolulu County; Hawaii</t>
  </si>
  <si>
    <t>Hauula</t>
  </si>
  <si>
    <t>Census Tract 102.05; Honolulu County; Hawaii</t>
  </si>
  <si>
    <t>Kaaawa</t>
  </si>
  <si>
    <t>Census Tract 103.03; Honolulu County; Hawaii</t>
  </si>
  <si>
    <t>Kahaluu-Waikane</t>
  </si>
  <si>
    <t>Census Tract 103.05; Honolulu County; Hawaii</t>
  </si>
  <si>
    <t>Ahuimanu</t>
  </si>
  <si>
    <t>Census Tract 103.08; Honolulu County; Hawaii</t>
  </si>
  <si>
    <t>Kapunahala</t>
  </si>
  <si>
    <t>Census Tract 103.09; Honolulu County; Hawaii</t>
  </si>
  <si>
    <t>Valley of the Temples Memorial Park</t>
  </si>
  <si>
    <t>Census Tract 103.10; Honolulu County; Hawaii</t>
  </si>
  <si>
    <t>Heeia State Park</t>
  </si>
  <si>
    <t>Census Tract 105.03; Honolulu County; Hawaii</t>
  </si>
  <si>
    <t>Kaneohe District Park</t>
  </si>
  <si>
    <t>Census Tract 105.05; Honolulu County; Hawaii</t>
  </si>
  <si>
    <t>Heeia Kea</t>
  </si>
  <si>
    <t>Census Tract 105.07; Honolulu County; Hawaii</t>
  </si>
  <si>
    <t>Kahuhipa Street</t>
  </si>
  <si>
    <t>Census Tract 105.08; Honolulu County; Hawaii</t>
  </si>
  <si>
    <t>Lilipuna Road</t>
  </si>
  <si>
    <t>Census Tract 105.09; Honolulu County; Hawaii</t>
  </si>
  <si>
    <t>Kamehameha Highway-Lilipuna Road</t>
  </si>
  <si>
    <t>Census Tract 105.10; Honolulu County; Hawaii</t>
  </si>
  <si>
    <t>Kaneohe Civic Center Neighborhood Park</t>
  </si>
  <si>
    <t>Census Tract 106.01; Honolulu County; Hawaii</t>
  </si>
  <si>
    <t>Puohala</t>
  </si>
  <si>
    <t>Census Tract 106.02; Honolulu County; Hawaii</t>
  </si>
  <si>
    <t>Castle High School-Halekou Road</t>
  </si>
  <si>
    <t>Census Tract 107.01; Honolulu County; Hawaii</t>
  </si>
  <si>
    <t>Kokokahi</t>
  </si>
  <si>
    <t>Census Tract 107.02; Honolulu County; Hawaii</t>
  </si>
  <si>
    <t>Mokulele Drive</t>
  </si>
  <si>
    <t>Census Tract 109.01; Honolulu County; Hawaii</t>
  </si>
  <si>
    <t>Kalaheo Hillside</t>
  </si>
  <si>
    <t>Census Tract 109.03; Honolulu County; Hawaii</t>
  </si>
  <si>
    <t>Oneawa Street-Kawainui</t>
  </si>
  <si>
    <t>Census Tract 109.04; Honolulu County; Hawaii</t>
  </si>
  <si>
    <t>Maluniu Avenue</t>
  </si>
  <si>
    <t>Census Tract 109.05; Honolulu County; Hawaii</t>
  </si>
  <si>
    <t>Ulupaina Street</t>
  </si>
  <si>
    <t>Census Tract 110; Honolulu County; Hawaii</t>
  </si>
  <si>
    <t>Maunawili</t>
  </si>
  <si>
    <t>Census Tract 111.03; Honolulu County; Hawaii</t>
  </si>
  <si>
    <t>Olomana</t>
  </si>
  <si>
    <t>Census Tract 111.04; Honolulu County; Hawaii</t>
  </si>
  <si>
    <t>Enchanted Lakes</t>
  </si>
  <si>
    <t>Census Tract 111.05; Honolulu County; Hawaii</t>
  </si>
  <si>
    <t>Kailua Town</t>
  </si>
  <si>
    <t>Census Tract 111.06; Honolulu County; Hawaii</t>
  </si>
  <si>
    <t>Keolu</t>
  </si>
  <si>
    <t>Census Tract 112.01; Honolulu County; Hawaii</t>
  </si>
  <si>
    <t>Kalaheo Avenue</t>
  </si>
  <si>
    <t>Census Tract 112.02; Honolulu County; Hawaii</t>
  </si>
  <si>
    <t>Lanikai</t>
  </si>
  <si>
    <t>Census Tract 113; Honolulu County; Hawaii</t>
  </si>
  <si>
    <t>Waimanalo</t>
  </si>
  <si>
    <t>Census Tract 114.01; Honolulu County; Hawaii</t>
  </si>
  <si>
    <t>Lehua Community Park</t>
  </si>
  <si>
    <t>Census Tract 115; Honolulu County; Hawaii</t>
  </si>
  <si>
    <t>Kapolei</t>
  </si>
  <si>
    <t>Census Tract 116; Honolulu County; Hawaii</t>
  </si>
  <si>
    <t>Tantalus</t>
  </si>
  <si>
    <t>Census Tract 9400.03; Honolulu County; Hawaii</t>
  </si>
  <si>
    <t>Waimanalo Bay Beach Park</t>
  </si>
  <si>
    <t>Census Tract 9400.04; Honolulu County; Hawaii</t>
  </si>
  <si>
    <t>Makapuu Point</t>
  </si>
  <si>
    <t>Census Tract 9400.05; Honolulu County; Hawaii</t>
  </si>
  <si>
    <t>Nanakuli High &amp; Intermediate School</t>
  </si>
  <si>
    <t>Census Tract 9400.06; Honolulu County; Hawaii</t>
  </si>
  <si>
    <t>Nanakuli Beach Park</t>
  </si>
  <si>
    <t>Census Tract 9400.07; Honolulu County; Hawaii</t>
  </si>
  <si>
    <t>Pacific Shopping Mall</t>
  </si>
  <si>
    <t>Census Tract 9800; Honolulu County; Hawaii</t>
  </si>
  <si>
    <t>Hanauma Bay</t>
  </si>
  <si>
    <t>Census Tract 9802; Honolulu County; Hawaii</t>
  </si>
  <si>
    <t>Honolulu International Airport</t>
  </si>
  <si>
    <t>Census Tract 9803; Honolulu County; Hawaii</t>
  </si>
  <si>
    <t>Campbell Industrial Park</t>
  </si>
  <si>
    <t>Census Tract 9806; Honolulu County; Hawaii</t>
  </si>
  <si>
    <t>Schofield Forest Reserve</t>
  </si>
  <si>
    <t>Census Tract 9807; Honolulu County; Hawaii</t>
  </si>
  <si>
    <t>Schofield Barracks East Range</t>
  </si>
  <si>
    <t>Census Tract 9808; Honolulu County; Hawaii</t>
  </si>
  <si>
    <t>Hoomaluhia Botanical Garden</t>
  </si>
  <si>
    <t>Census Tract 9810; Honolulu County; Hawaii</t>
  </si>
  <si>
    <t>Kawainui Marsh</t>
  </si>
  <si>
    <t>Census Tract 9811; Honolulu County; Hawaii</t>
  </si>
  <si>
    <t>Bellows Air Force Base</t>
  </si>
  <si>
    <t>Census Tract 9812; Honolulu County; Hawaii</t>
  </si>
  <si>
    <t>Northwestern Hawaiian Islands</t>
  </si>
  <si>
    <t>Census Tract 9813; Honolulu County; Hawaii</t>
  </si>
  <si>
    <t>Mapunapuna Industrial</t>
  </si>
  <si>
    <t>Census Tract 9814; Honolulu County; Hawaii</t>
  </si>
  <si>
    <t>Nimitz-Airport Commercial</t>
  </si>
  <si>
    <t>Census Tract 9817; Honolulu County; Hawaii</t>
  </si>
  <si>
    <t>Kaneohe Klipper Golf Course</t>
  </si>
  <si>
    <t>Census Tract 9818.01; Honolulu County; Hawaii</t>
  </si>
  <si>
    <t>Marine Corps Exchange</t>
  </si>
  <si>
    <t>Census Tract 9818.02; Honolulu County; Hawaii</t>
  </si>
  <si>
    <t>Mokapu Point</t>
  </si>
  <si>
    <t>Census Tract 9818.03; Honolulu County; Hawaii</t>
  </si>
  <si>
    <t>Nuupia Ponds</t>
  </si>
  <si>
    <t>Census Tract 9819; Honolulu County; Hawaii</t>
  </si>
  <si>
    <t>Malama Bay Golf Course</t>
  </si>
  <si>
    <t>Census Tract 9820; Honolulu County; Hawaii</t>
  </si>
  <si>
    <t>Fort Shafter</t>
  </si>
  <si>
    <t>Census Tract 9821; Honolulu County; Hawaii</t>
  </si>
  <si>
    <t>Makiki District Park</t>
  </si>
  <si>
    <t>Census Tract 9822; Honolulu County; Hawaii</t>
  </si>
  <si>
    <t>Waipio Peninsula</t>
  </si>
  <si>
    <t>Census Tract 9900.01; Honolulu County; Hawaii</t>
  </si>
  <si>
    <t>Census Tract 401.04; Kauai County; Hawaii</t>
  </si>
  <si>
    <t>Haena-Hanalei</t>
  </si>
  <si>
    <t>Census Tract 401.05; Kauai County; Hawaii</t>
  </si>
  <si>
    <t>Kalihiwai-Kilauea</t>
  </si>
  <si>
    <t>Census Tract 401.06; Kauai County; Hawaii</t>
  </si>
  <si>
    <t>Princeville</t>
  </si>
  <si>
    <t>Census Tract 402.04; Kauai County; Hawaii</t>
  </si>
  <si>
    <t>Wailua Houselots</t>
  </si>
  <si>
    <t>Census Tract 402.05; Kauai County; Hawaii</t>
  </si>
  <si>
    <t>Wailua Homesteads</t>
  </si>
  <si>
    <t>Census Tract 403.01; Kauai County; Hawaii</t>
  </si>
  <si>
    <t>Kapahi</t>
  </si>
  <si>
    <t>Census Tract 403.02; Kauai County; Hawaii</t>
  </si>
  <si>
    <t>Kapaa Town</t>
  </si>
  <si>
    <t>Census Tract 404.01; Kauai County; Hawaii</t>
  </si>
  <si>
    <t>Lihue-Kukui Grove Mall</t>
  </si>
  <si>
    <t>Census Tract 404.02; Kauai County; Hawaii</t>
  </si>
  <si>
    <t>Hanamaulu-Lower Puhi</t>
  </si>
  <si>
    <t>Census Tract 405; Kauai County; Hawaii</t>
  </si>
  <si>
    <t>Lihue</t>
  </si>
  <si>
    <t>Census Tract 406.03; Kauai County; Hawaii</t>
  </si>
  <si>
    <t>Koloa-Poipu</t>
  </si>
  <si>
    <t>Census Tract 406.04; Kauai County; Hawaii</t>
  </si>
  <si>
    <t>Omao-Kukuiula</t>
  </si>
  <si>
    <t>Census Tract 407.01; Kauai County; Hawaii</t>
  </si>
  <si>
    <t>South Kalaheo-Eleele</t>
  </si>
  <si>
    <t>Census Tract 407.02; Kauai County; Hawaii</t>
  </si>
  <si>
    <t>Kalaheo-Kalawai Park</t>
  </si>
  <si>
    <t>Census Tract 408; Kauai County; Hawaii</t>
  </si>
  <si>
    <t>Kaumakani-Hanapepe</t>
  </si>
  <si>
    <t>Census Tract 409; Kauai County; Hawaii</t>
  </si>
  <si>
    <t>Kekaha-Waimea</t>
  </si>
  <si>
    <t>Census Tract 412; Kauai County; Hawaii</t>
  </si>
  <si>
    <t>Niihau-Kaula</t>
  </si>
  <si>
    <t>Census Tract 9400; Kauai County; Hawaii</t>
  </si>
  <si>
    <t>Anahola</t>
  </si>
  <si>
    <t>Census Tract 9901; Kauai County; Hawaii</t>
  </si>
  <si>
    <t>Census Tract 9902; Kauai County; Hawaii</t>
  </si>
  <si>
    <t>Census Tract 9903; Kauai County; Hawaii</t>
  </si>
  <si>
    <t>Kauai County</t>
  </si>
  <si>
    <t>Census Tract 301; Maui County; Hawaii</t>
  </si>
  <si>
    <t>Hana</t>
  </si>
  <si>
    <t>Census Tract 302.01; Maui County; Hawaii</t>
  </si>
  <si>
    <t>Huelo</t>
  </si>
  <si>
    <t>Census Tract 302.03; Maui County; Hawaii</t>
  </si>
  <si>
    <t>West Haiku</t>
  </si>
  <si>
    <t>Census Tract 302.04; Maui County; Hawaii</t>
  </si>
  <si>
    <t>East Haiku</t>
  </si>
  <si>
    <t>Census Tract 303.04; Maui County; Hawaii</t>
  </si>
  <si>
    <t>Kula West</t>
  </si>
  <si>
    <t>Census Tract 303.05; Maui County; Hawaii</t>
  </si>
  <si>
    <t>Lava Fields</t>
  </si>
  <si>
    <t>Census Tract 303.06; Maui County; Hawaii</t>
  </si>
  <si>
    <t>Kula Makai</t>
  </si>
  <si>
    <t>Census Tract 303.07; Maui County; Hawaii</t>
  </si>
  <si>
    <t>La Perouse Bay</t>
  </si>
  <si>
    <t>Census Tract 304.03; Maui County; Hawaii</t>
  </si>
  <si>
    <t>Makawao</t>
  </si>
  <si>
    <t>Census Tract 304.04; Maui County; Hawaii</t>
  </si>
  <si>
    <t>Haliimaile</t>
  </si>
  <si>
    <t>Census Tract 304.05; Maui County; Hawaii</t>
  </si>
  <si>
    <t>Kamehameha School</t>
  </si>
  <si>
    <t>Census Tract 304.06; Maui County; Hawaii</t>
  </si>
  <si>
    <t>Aapueo Parkway</t>
  </si>
  <si>
    <t>Census Tract 305.01; Maui County; Hawaii</t>
  </si>
  <si>
    <t>Paia</t>
  </si>
  <si>
    <t>Census Tract 307.05; Maui County; Hawaii</t>
  </si>
  <si>
    <t>Kihei Mauka</t>
  </si>
  <si>
    <t>Census Tract 307.06; Maui County; Hawaii</t>
  </si>
  <si>
    <t>Kealia</t>
  </si>
  <si>
    <t>Census Tract 307.08; Maui County; Hawaii</t>
  </si>
  <si>
    <t>Halama</t>
  </si>
  <si>
    <t>Census Tract 307.09; Maui County; Hawaii</t>
  </si>
  <si>
    <t>Kamaole</t>
  </si>
  <si>
    <t>Census Tract 307.10; Maui County; Hawaii</t>
  </si>
  <si>
    <t>Keawakapu</t>
  </si>
  <si>
    <t>Census Tract 307.11; Maui County; Hawaii</t>
  </si>
  <si>
    <t>Kaonoulu St.</t>
  </si>
  <si>
    <t>Census Tract 307.12; Maui County; Hawaii</t>
  </si>
  <si>
    <t>Kulanihakoi St.</t>
  </si>
  <si>
    <t>Census Tract 307.13; Maui County; Hawaii</t>
  </si>
  <si>
    <t>West Waipuilani Rd.</t>
  </si>
  <si>
    <t>Census Tract 308; Maui County; Hawaii</t>
  </si>
  <si>
    <t>Waihee-Waikapu</t>
  </si>
  <si>
    <t>Census Tract 309.01; Maui County; Hawaii</t>
  </si>
  <si>
    <t>West Central Wailuku</t>
  </si>
  <si>
    <t>Census Tract 309.02; Maui County; Hawaii</t>
  </si>
  <si>
    <t>East Central Wailuku</t>
  </si>
  <si>
    <t>Census Tract 309.03; Maui County; Hawaii</t>
  </si>
  <si>
    <t>North Wailuku</t>
  </si>
  <si>
    <t>Census Tract 310.01; Maui County; Hawaii</t>
  </si>
  <si>
    <t>Kamaile St.</t>
  </si>
  <si>
    <t>Census Tract 310.02; Maui County; Hawaii</t>
  </si>
  <si>
    <t>Liholiho St.</t>
  </si>
  <si>
    <t>Census Tract 311.02; Maui County; Hawaii</t>
  </si>
  <si>
    <t>Central Kahului</t>
  </si>
  <si>
    <t>Census Tract 311.04; Maui County; Hawaii</t>
  </si>
  <si>
    <t>Maui Lani Parkway - Kuihelani Highway, North</t>
  </si>
  <si>
    <t>Census Tract 311.05; Maui County; Hawaii</t>
  </si>
  <si>
    <t>West Papa Ave.</t>
  </si>
  <si>
    <t>Census Tract 311.06; Maui County; Hawaii</t>
  </si>
  <si>
    <t>Keopuolani Park</t>
  </si>
  <si>
    <t>Census Tract 311.07; Maui County; Hawaii</t>
  </si>
  <si>
    <t>Maui Lani Parkway - Kuihelani Highway, South</t>
  </si>
  <si>
    <t>Census Tract 314.02; Maui County; Hawaii</t>
  </si>
  <si>
    <t>Kahoma</t>
  </si>
  <si>
    <t>Census Tract 314.04; Maui County; Hawaii</t>
  </si>
  <si>
    <t>Lahaina</t>
  </si>
  <si>
    <t>Census Tract 314.05; Maui County; Hawaii</t>
  </si>
  <si>
    <t>Lahainaluna</t>
  </si>
  <si>
    <t>Census Tract 315.01; Maui County; Hawaii</t>
  </si>
  <si>
    <t>Kapalua</t>
  </si>
  <si>
    <t>Census Tract 315.03; Maui County; Hawaii</t>
  </si>
  <si>
    <t>Honokowai</t>
  </si>
  <si>
    <t>Census Tract 315.04; Maui County; Hawaii</t>
  </si>
  <si>
    <t>Honokohau Stream</t>
  </si>
  <si>
    <t>Census Tract 315.05; Maui County; Hawaii</t>
  </si>
  <si>
    <t>Kahana Stream</t>
  </si>
  <si>
    <t>Census Tract 316.01; Maui County; Hawaii</t>
  </si>
  <si>
    <t>Lanai</t>
  </si>
  <si>
    <t>Census Tract 317; Maui County; Hawaii</t>
  </si>
  <si>
    <t>East Molokai</t>
  </si>
  <si>
    <t>Census Tract 318.01; Maui County; Hawaii</t>
  </si>
  <si>
    <t>West Molokai</t>
  </si>
  <si>
    <t>Census Tract 319; Maui County; Hawaii</t>
  </si>
  <si>
    <t>Spreckelsville</t>
  </si>
  <si>
    <t>Census Tract 320; Maui County; Hawaii</t>
  </si>
  <si>
    <t>Launiupoko</t>
  </si>
  <si>
    <t>Census Tract 9800; Maui County; Hawaii</t>
  </si>
  <si>
    <t>Kahoolawe</t>
  </si>
  <si>
    <t>Census Tract 9900; Maui County; Hawaii</t>
  </si>
  <si>
    <t>Census Tract 9902; Maui County; Hawaii</t>
  </si>
  <si>
    <t>Census Tract 9912; Maui County; Hawaii</t>
  </si>
  <si>
    <t>Maui County</t>
  </si>
  <si>
    <t>DATA NOTES</t>
  </si>
  <si>
    <t>TABLE ID:</t>
  </si>
  <si>
    <t>T01001</t>
  </si>
  <si>
    <t>SURVEY/PROGRAM:</t>
  </si>
  <si>
    <t>Decennial Census</t>
  </si>
  <si>
    <t>DATASET:</t>
  </si>
  <si>
    <t>DECENNIALDDHCA2020</t>
  </si>
  <si>
    <t>PRODUCT:</t>
  </si>
  <si>
    <t>DEC Detailed Demographic and Housing Characteristics File A</t>
  </si>
  <si>
    <t>UNIVERSE:</t>
  </si>
  <si>
    <t>Hawaii County</t>
  </si>
  <si>
    <t>Honolulu County</t>
  </si>
  <si>
    <t>Total population, Native Hawaiian population</t>
  </si>
  <si>
    <t>Total Population</t>
  </si>
  <si>
    <t>Native Hawaiian Population</t>
  </si>
  <si>
    <t>Off shore</t>
  </si>
  <si>
    <t>Population</t>
  </si>
  <si>
    <t>% Native Hawaiian</t>
  </si>
  <si>
    <r>
      <rPr>
        <b/>
        <sz val="10"/>
        <color theme="1"/>
        <rFont val="HawnHelv"/>
      </rPr>
      <t>Source:</t>
    </r>
    <r>
      <rPr>
        <sz val="10"/>
        <color theme="1"/>
        <rFont val="HawnHelv"/>
      </rPr>
      <t> US Bureau of the Census. Census 2020 DEC Detailed Demographic and Housing Characteristics File A</t>
    </r>
  </si>
  <si>
    <t>Census tract names compiled by the Hawaii State Data Center, Research &amp; Economic Analysis Division, DBEDT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</si>
</sst>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\ "/>
  </numFmts>
  <fonts count="14">
    <font>
      <sz val="10"/>
      <color theme="1"/>
      <name val="HawnHelv"/>
      <family val="2"/>
    </font>
    <font>
      <b/>
      <sz val="10"/>
      <name val="HawnHelv"/>
      <scheme val="minor"/>
    </font>
    <font>
      <b/>
      <sz val="11"/>
      <name val="HawnHelv"/>
      <scheme val="minor"/>
    </font>
    <font>
      <sz val="10"/>
      <name val="HawnHelv"/>
      <scheme val="minor"/>
    </font>
    <font>
      <sz val="11"/>
      <color theme="1"/>
      <name val="HawnHelv"/>
      <scheme val="minor"/>
    </font>
    <font>
      <sz val="11"/>
      <name val="HawnHelv"/>
      <scheme val="minor"/>
    </font>
    <font>
      <sz val="11"/>
      <name val="Arial"/>
      <family val="2"/>
    </font>
    <font>
      <sz val="10"/>
      <color theme="1"/>
      <name val="HawnHelv"/>
      <scheme val="minor"/>
    </font>
    <font>
      <sz val="10"/>
      <name val="HawnHelv"/>
    </font>
    <font>
      <b/>
      <sz val="10"/>
      <color theme="0"/>
      <name val="HawnHelv"/>
      <scheme val="minor"/>
    </font>
    <font>
      <b/>
      <sz val="11"/>
      <color theme="0"/>
      <name val="HawnHelv"/>
      <scheme val="minor"/>
    </font>
    <font>
      <sz val="10"/>
      <color theme="1"/>
      <name val="HawnHelv"/>
    </font>
    <font>
      <b/>
      <sz val="10"/>
      <color theme="1"/>
      <name val="HawnHelv"/>
    </font>
    <font>
      <sz val="26"/>
      <color theme="1"/>
      <name val="HawnHelv"/>
    </font>
  </fonts>
  <fills count="10">
    <fill>
      <patternFill patternType="none"/>
    </fill>
    <fill>
      <patternFill patternType="gray125"/>
    </fill>
    <fill>
      <patternFill patternType="solid">
        <fgColor rgb="FFDD250B"/>
        <bgColor indexed="64"/>
      </patternFill>
    </fill>
    <fill>
      <patternFill patternType="solid">
        <fgColor rgb="FFFFE125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DDCD7"/>
        <bgColor indexed="64"/>
      </patternFill>
    </fill>
    <fill>
      <patternFill patternType="solid">
        <fgColor rgb="FFFFF7CD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FFEBEE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thin">
        <color auto="1"/>
      </left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/>
      <top style="thin">
        <color auto="1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 style="thin">
        <color auto="1"/>
      </top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left" vertical="center" wrapText="1" indent="1"/>
    </xf>
    <xf numFmtId="3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indent="1"/>
    </xf>
    <xf numFmtId="0" fontId="5" fillId="0" borderId="0" xfId="0" applyFont="1" applyAlignment="1">
      <alignment horizontal="left" vertical="center" wrapText="1" indent="1"/>
    </xf>
    <xf numFmtId="0" fontId="4" fillId="0" borderId="0" xfId="0" applyFont="1"/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8" fillId="0" borderId="0" xfId="0" applyFont="1"/>
    <xf numFmtId="0" fontId="3" fillId="0" borderId="0" xfId="0" applyFont="1"/>
    <xf numFmtId="37" fontId="5" fillId="0" borderId="1" xfId="0" applyNumberFormat="1" applyFont="1" applyBorder="1" applyAlignment="1">
      <alignment horizontal="right" vertical="center"/>
    </xf>
    <xf numFmtId="37" fontId="8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5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0" fillId="0" borderId="1" xfId="0" applyBorder="1" applyAlignment="1">
      <alignment horizontal="left" vertical="center" indent="1"/>
    </xf>
    <xf numFmtId="37" fontId="8" fillId="0" borderId="1" xfId="0" applyNumberFormat="1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wrapText="1" indent="1"/>
    </xf>
    <xf numFmtId="37" fontId="4" fillId="6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 indent="1"/>
    </xf>
    <xf numFmtId="0" fontId="5" fillId="7" borderId="1" xfId="0" applyFont="1" applyFill="1" applyBorder="1" applyAlignment="1">
      <alignment horizontal="left" vertical="center" wrapText="1" indent="1"/>
    </xf>
    <xf numFmtId="37" fontId="5" fillId="7" borderId="1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left" vertical="center" wrapText="1" indent="1"/>
    </xf>
    <xf numFmtId="37" fontId="5" fillId="8" borderId="1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 indent="1"/>
    </xf>
    <xf numFmtId="0" fontId="5" fillId="9" borderId="1" xfId="0" applyFont="1" applyFill="1" applyBorder="1" applyAlignment="1">
      <alignment horizontal="left" vertical="center" wrapText="1" indent="1"/>
    </xf>
    <xf numFmtId="37" fontId="5" fillId="9" borderId="1" xfId="0" applyNumberFormat="1" applyFont="1" applyFill="1" applyBorder="1" applyAlignment="1">
      <alignment horizontal="right" vertical="center"/>
    </xf>
    <xf numFmtId="0" fontId="0" fillId="9" borderId="1" xfId="0" applyFill="1" applyBorder="1" applyAlignment="1">
      <alignment horizontal="left" vertical="center" indent="1"/>
    </xf>
    <xf numFmtId="37" fontId="8" fillId="9" borderId="1" xfId="0" applyNumberFormat="1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left" vertical="center" indent="1"/>
    </xf>
    <xf numFmtId="0" fontId="8" fillId="8" borderId="1" xfId="0" applyFont="1" applyFill="1" applyBorder="1" applyAlignment="1">
      <alignment vertical="center"/>
    </xf>
    <xf numFmtId="37" fontId="8" fillId="7" borderId="1" xfId="0" applyNumberFormat="1" applyFont="1" applyFill="1" applyBorder="1" applyAlignment="1">
      <alignment horizontal="right" vertical="center"/>
    </xf>
    <xf numFmtId="0" fontId="8" fillId="7" borderId="1" xfId="0" applyFont="1" applyFill="1" applyBorder="1"/>
    <xf numFmtId="0" fontId="0" fillId="7" borderId="1" xfId="0" applyFill="1" applyBorder="1" applyAlignment="1">
      <alignment horizontal="left" vertical="center" indent="1"/>
    </xf>
    <xf numFmtId="37" fontId="8" fillId="7" borderId="1" xfId="0" applyNumberFormat="1" applyFont="1" applyFill="1" applyBorder="1"/>
    <xf numFmtId="0" fontId="6" fillId="6" borderId="1" xfId="0" applyFont="1" applyFill="1" applyBorder="1" applyAlignment="1">
      <alignment horizontal="left" vertical="center" wrapText="1" indent="1"/>
    </xf>
    <xf numFmtId="0" fontId="0" fillId="6" borderId="1" xfId="0" applyFill="1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right" vertical="center"/>
    </xf>
    <xf numFmtId="164" fontId="0" fillId="8" borderId="1" xfId="0" applyNumberFormat="1" applyFill="1" applyBorder="1" applyAlignment="1">
      <alignment horizontal="right" vertical="center"/>
    </xf>
    <xf numFmtId="164" fontId="0" fillId="7" borderId="1" xfId="0" applyNumberFormat="1" applyFill="1" applyBorder="1" applyAlignment="1">
      <alignment horizontal="right" vertical="center"/>
    </xf>
    <xf numFmtId="164" fontId="0" fillId="6" borderId="1" xfId="0" applyNumberForma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DCD7"/>
      <color rgb="FFFFF7CD"/>
      <color rgb="FFFFCDFF"/>
      <color rgb="FFFFEBEE"/>
      <color rgb="FFFFE1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TRAT II">
  <a:themeElements>
    <a:clrScheme name="STRAT II">
      <a:dk1>
        <a:sysClr val="windowText" lastClr="000000"/>
      </a:dk1>
      <a:lt1>
        <a:srgbClr val="FFFFFF"/>
      </a:lt1>
      <a:dk2>
        <a:srgbClr val="94B6D2"/>
      </a:dk2>
      <a:lt2>
        <a:srgbClr val="DD8047"/>
      </a:lt2>
      <a:accent1>
        <a:srgbClr val="A5AB81"/>
      </a:accent1>
      <a:accent2>
        <a:srgbClr val="D8B25C"/>
      </a:accent2>
      <a:accent3>
        <a:srgbClr val="7BA79D"/>
      </a:accent3>
      <a:accent4>
        <a:srgbClr val="9AA977"/>
      </a:accent4>
      <a:accent5>
        <a:srgbClr val="7BA8A9"/>
      </a:accent5>
      <a:accent6>
        <a:srgbClr val="907E8C"/>
      </a:accent6>
      <a:hlink>
        <a:srgbClr val="6AA07E"/>
      </a:hlink>
      <a:folHlink>
        <a:srgbClr val="A5826D"/>
      </a:folHlink>
    </a:clrScheme>
    <a:fontScheme name="Strat Plan">
      <a:majorFont>
        <a:latin typeface="HawnHelv"/>
        <a:ea typeface=""/>
        <a:cs typeface=""/>
      </a:majorFont>
      <a:minorFont>
        <a:latin typeface="HawnHelv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G6" sqref="G6"/>
    </sheetView>
  </sheetViews>
  <sheetFormatPr defaultRowHeight="13.2"/>
  <cols>
    <col min="1" max="1" width="25.88671875" style="5" customWidth="1"/>
    <col min="2" max="2" width="29.44140625" customWidth="1"/>
    <col min="3" max="5" width="15.77734375" customWidth="1"/>
  </cols>
  <sheetData>
    <row r="1" spans="1:6" s="7" customFormat="1" ht="12.75" customHeight="1">
      <c r="A1" s="8" t="s">
        <v>898</v>
      </c>
      <c r="B1" s="62" t="s">
        <v>908</v>
      </c>
      <c r="C1" s="62"/>
    </row>
    <row r="2" spans="1:6" s="7" customFormat="1" ht="12.75" customHeight="1">
      <c r="A2" s="10" t="s">
        <v>899</v>
      </c>
      <c r="B2" s="9" t="s">
        <v>900</v>
      </c>
      <c r="C2" s="9"/>
    </row>
    <row r="3" spans="1:6" s="7" customFormat="1" ht="12.75" customHeight="1">
      <c r="A3" s="10" t="s">
        <v>901</v>
      </c>
      <c r="B3" s="9" t="s">
        <v>902</v>
      </c>
      <c r="C3" s="9"/>
    </row>
    <row r="4" spans="1:6" s="7" customFormat="1" ht="12.75" customHeight="1">
      <c r="A4" s="10" t="s">
        <v>903</v>
      </c>
      <c r="B4" s="9" t="s">
        <v>904</v>
      </c>
      <c r="C4" s="9"/>
    </row>
    <row r="5" spans="1:6" s="7" customFormat="1" ht="12.75" customHeight="1">
      <c r="A5" s="10" t="s">
        <v>905</v>
      </c>
      <c r="B5" s="9" t="s">
        <v>906</v>
      </c>
      <c r="C5" s="9"/>
    </row>
    <row r="6" spans="1:6" s="7" customFormat="1" ht="12.75" customHeight="1">
      <c r="A6" s="10" t="s">
        <v>907</v>
      </c>
      <c r="B6" s="9" t="s">
        <v>910</v>
      </c>
      <c r="C6" s="9"/>
    </row>
    <row r="9" spans="1:6" ht="35.4" customHeight="1">
      <c r="A9" s="65" t="s">
        <v>0</v>
      </c>
      <c r="B9" s="67" t="s">
        <v>1</v>
      </c>
      <c r="C9" s="69" t="s">
        <v>911</v>
      </c>
      <c r="D9" s="63" t="s">
        <v>912</v>
      </c>
      <c r="E9" s="64"/>
      <c r="F9" s="50"/>
    </row>
    <row r="10" spans="1:6" ht="32.4">
      <c r="A10" s="66"/>
      <c r="B10" s="68"/>
      <c r="C10" s="70"/>
      <c r="D10" s="52" t="s">
        <v>914</v>
      </c>
      <c r="E10" s="53" t="s">
        <v>915</v>
      </c>
      <c r="F10" s="50"/>
    </row>
    <row r="11" spans="1:6" ht="26.4">
      <c r="A11" s="1" t="s">
        <v>2</v>
      </c>
      <c r="B11" s="3" t="s">
        <v>3</v>
      </c>
      <c r="C11" s="2">
        <v>5433</v>
      </c>
      <c r="D11" s="2">
        <v>1251</v>
      </c>
      <c r="E11" s="48">
        <f>D11/C11</f>
        <v>0.23025952512424075</v>
      </c>
    </row>
    <row r="12" spans="1:6" ht="27.6">
      <c r="A12" s="25" t="s">
        <v>4</v>
      </c>
      <c r="B12" s="26" t="s">
        <v>5</v>
      </c>
      <c r="C12" s="27">
        <v>2035</v>
      </c>
      <c r="D12" s="27">
        <v>577</v>
      </c>
      <c r="E12" s="59">
        <f t="shared" ref="E12:E53" si="0">D12/C12</f>
        <v>0.28353808353808352</v>
      </c>
    </row>
    <row r="13" spans="1:6" ht="26.4">
      <c r="A13" s="1" t="s">
        <v>6</v>
      </c>
      <c r="B13" s="3" t="s">
        <v>7</v>
      </c>
      <c r="C13" s="2">
        <v>3822</v>
      </c>
      <c r="D13" s="2">
        <v>1188</v>
      </c>
      <c r="E13" s="48">
        <f t="shared" si="0"/>
        <v>0.31083202511773939</v>
      </c>
    </row>
    <row r="14" spans="1:6" ht="26.4">
      <c r="A14" s="25" t="s">
        <v>8</v>
      </c>
      <c r="B14" s="26" t="s">
        <v>9</v>
      </c>
      <c r="C14" s="27">
        <v>3517</v>
      </c>
      <c r="D14" s="27">
        <v>1248</v>
      </c>
      <c r="E14" s="59">
        <f t="shared" si="0"/>
        <v>0.35484788171737275</v>
      </c>
    </row>
    <row r="15" spans="1:6" ht="26.4">
      <c r="A15" s="1" t="s">
        <v>10</v>
      </c>
      <c r="B15" s="3" t="s">
        <v>11</v>
      </c>
      <c r="C15" s="2">
        <v>5944</v>
      </c>
      <c r="D15" s="2">
        <v>1918</v>
      </c>
      <c r="E15" s="48">
        <f t="shared" si="0"/>
        <v>0.32267833109017496</v>
      </c>
    </row>
    <row r="16" spans="1:6" ht="26.4">
      <c r="A16" s="25" t="s">
        <v>12</v>
      </c>
      <c r="B16" s="26" t="s">
        <v>13</v>
      </c>
      <c r="C16" s="27">
        <v>5631</v>
      </c>
      <c r="D16" s="27">
        <v>3657</v>
      </c>
      <c r="E16" s="59">
        <f t="shared" si="0"/>
        <v>0.64944059669685672</v>
      </c>
    </row>
    <row r="17" spans="1:5" ht="26.4">
      <c r="A17" s="1" t="s">
        <v>14</v>
      </c>
      <c r="B17" s="3" t="s">
        <v>15</v>
      </c>
      <c r="C17" s="2">
        <v>4811</v>
      </c>
      <c r="D17" s="2">
        <v>1493</v>
      </c>
      <c r="E17" s="48">
        <f t="shared" si="0"/>
        <v>0.3103304926210767</v>
      </c>
    </row>
    <row r="18" spans="1:5" ht="26.4">
      <c r="A18" s="25" t="s">
        <v>16</v>
      </c>
      <c r="B18" s="26" t="s">
        <v>17</v>
      </c>
      <c r="C18" s="27">
        <v>4647</v>
      </c>
      <c r="D18" s="27">
        <v>1309</v>
      </c>
      <c r="E18" s="59">
        <f t="shared" si="0"/>
        <v>0.28168710996341728</v>
      </c>
    </row>
    <row r="19" spans="1:5" ht="26.4">
      <c r="A19" s="1" t="s">
        <v>18</v>
      </c>
      <c r="B19" s="3" t="s">
        <v>19</v>
      </c>
      <c r="C19" s="2">
        <v>4365</v>
      </c>
      <c r="D19" s="2">
        <v>1607</v>
      </c>
      <c r="E19" s="48">
        <f t="shared" si="0"/>
        <v>0.36815578465063004</v>
      </c>
    </row>
    <row r="20" spans="1:5" ht="26.4">
      <c r="A20" s="25" t="s">
        <v>20</v>
      </c>
      <c r="B20" s="26" t="s">
        <v>21</v>
      </c>
      <c r="C20" s="27">
        <v>6544</v>
      </c>
      <c r="D20" s="27">
        <v>2009</v>
      </c>
      <c r="E20" s="59">
        <f t="shared" si="0"/>
        <v>0.30699877750611249</v>
      </c>
    </row>
    <row r="21" spans="1:5" ht="26.4">
      <c r="A21" s="1" t="s">
        <v>22</v>
      </c>
      <c r="B21" s="3" t="s">
        <v>23</v>
      </c>
      <c r="C21" s="2">
        <v>4802</v>
      </c>
      <c r="D21" s="2">
        <v>1597</v>
      </c>
      <c r="E21" s="48">
        <f t="shared" si="0"/>
        <v>0.33256976259891713</v>
      </c>
    </row>
    <row r="22" spans="1:5" ht="26.4">
      <c r="A22" s="25" t="s">
        <v>24</v>
      </c>
      <c r="B22" s="26" t="s">
        <v>25</v>
      </c>
      <c r="C22" s="27">
        <v>7423</v>
      </c>
      <c r="D22" s="27">
        <v>2747</v>
      </c>
      <c r="E22" s="59">
        <f t="shared" si="0"/>
        <v>0.37006601104674658</v>
      </c>
    </row>
    <row r="23" spans="1:5" ht="26.4">
      <c r="A23" s="1" t="s">
        <v>26</v>
      </c>
      <c r="B23" s="3" t="s">
        <v>27</v>
      </c>
      <c r="C23" s="2">
        <v>4388</v>
      </c>
      <c r="D23" s="2">
        <v>1829</v>
      </c>
      <c r="E23" s="48">
        <f t="shared" si="0"/>
        <v>0.41681859617137645</v>
      </c>
    </row>
    <row r="24" spans="1:5" ht="26.4">
      <c r="A24" s="25" t="s">
        <v>28</v>
      </c>
      <c r="B24" s="26" t="s">
        <v>29</v>
      </c>
      <c r="C24" s="27">
        <v>4820</v>
      </c>
      <c r="D24" s="27">
        <v>1686</v>
      </c>
      <c r="E24" s="59">
        <f t="shared" si="0"/>
        <v>0.34979253112033193</v>
      </c>
    </row>
    <row r="25" spans="1:5" ht="27.6">
      <c r="A25" s="1" t="s">
        <v>30</v>
      </c>
      <c r="B25" s="3" t="s">
        <v>31</v>
      </c>
      <c r="C25" s="2">
        <v>8402</v>
      </c>
      <c r="D25" s="2">
        <v>2599</v>
      </c>
      <c r="E25" s="48">
        <f t="shared" si="0"/>
        <v>0.3093311116400857</v>
      </c>
    </row>
    <row r="26" spans="1:5" ht="27.6">
      <c r="A26" s="25" t="s">
        <v>32</v>
      </c>
      <c r="B26" s="26" t="s">
        <v>33</v>
      </c>
      <c r="C26" s="27">
        <v>6080</v>
      </c>
      <c r="D26" s="27">
        <v>1869</v>
      </c>
      <c r="E26" s="59">
        <f t="shared" si="0"/>
        <v>0.30740131578947366</v>
      </c>
    </row>
    <row r="27" spans="1:5" ht="26.4">
      <c r="A27" s="1" t="s">
        <v>34</v>
      </c>
      <c r="B27" s="3" t="s">
        <v>35</v>
      </c>
      <c r="C27" s="2">
        <v>5525</v>
      </c>
      <c r="D27" s="2">
        <v>1653</v>
      </c>
      <c r="E27" s="48">
        <f t="shared" si="0"/>
        <v>0.29918552036199098</v>
      </c>
    </row>
    <row r="28" spans="1:5" ht="26.4">
      <c r="A28" s="25" t="s">
        <v>36</v>
      </c>
      <c r="B28" s="26" t="s">
        <v>37</v>
      </c>
      <c r="C28" s="27">
        <v>4572</v>
      </c>
      <c r="D28" s="27">
        <v>1342</v>
      </c>
      <c r="E28" s="59">
        <f t="shared" si="0"/>
        <v>0.29352580927384075</v>
      </c>
    </row>
    <row r="29" spans="1:5" ht="26.4">
      <c r="A29" s="1" t="s">
        <v>38</v>
      </c>
      <c r="B29" s="3" t="s">
        <v>39</v>
      </c>
      <c r="C29" s="2">
        <v>2793</v>
      </c>
      <c r="D29" s="2">
        <v>382</v>
      </c>
      <c r="E29" s="48">
        <f t="shared" si="0"/>
        <v>0.13677049767275332</v>
      </c>
    </row>
    <row r="30" spans="1:5" ht="26.4">
      <c r="A30" s="25" t="s">
        <v>40</v>
      </c>
      <c r="B30" s="26" t="s">
        <v>41</v>
      </c>
      <c r="C30" s="27">
        <v>1365</v>
      </c>
      <c r="D30" s="27">
        <v>407</v>
      </c>
      <c r="E30" s="59">
        <f t="shared" si="0"/>
        <v>0.29816849816849816</v>
      </c>
    </row>
    <row r="31" spans="1:5" ht="26.4">
      <c r="A31" s="1" t="s">
        <v>42</v>
      </c>
      <c r="B31" s="3" t="s">
        <v>43</v>
      </c>
      <c r="C31" s="2">
        <v>6336</v>
      </c>
      <c r="D31" s="2">
        <v>2113</v>
      </c>
      <c r="E31" s="48">
        <f t="shared" si="0"/>
        <v>0.3334911616161616</v>
      </c>
    </row>
    <row r="32" spans="1:5" ht="26.4">
      <c r="A32" s="25" t="s">
        <v>44</v>
      </c>
      <c r="B32" s="26" t="s">
        <v>45</v>
      </c>
      <c r="C32" s="27">
        <v>6111</v>
      </c>
      <c r="D32" s="27">
        <v>1520</v>
      </c>
      <c r="E32" s="59">
        <f t="shared" si="0"/>
        <v>0.24873179512354771</v>
      </c>
    </row>
    <row r="33" spans="1:5" ht="26.4">
      <c r="A33" s="1" t="s">
        <v>46</v>
      </c>
      <c r="B33" s="3" t="s">
        <v>47</v>
      </c>
      <c r="C33" s="2">
        <v>2868</v>
      </c>
      <c r="D33" s="2">
        <v>755</v>
      </c>
      <c r="E33" s="48">
        <f t="shared" si="0"/>
        <v>0.26324965132496514</v>
      </c>
    </row>
    <row r="34" spans="1:5" ht="26.4">
      <c r="A34" s="25" t="s">
        <v>48</v>
      </c>
      <c r="B34" s="26" t="s">
        <v>49</v>
      </c>
      <c r="C34" s="27">
        <v>5913</v>
      </c>
      <c r="D34" s="27">
        <v>1811</v>
      </c>
      <c r="E34" s="59">
        <f t="shared" si="0"/>
        <v>0.30627431084052087</v>
      </c>
    </row>
    <row r="35" spans="1:5" ht="26.4">
      <c r="A35" s="1" t="s">
        <v>50</v>
      </c>
      <c r="B35" s="3" t="s">
        <v>51</v>
      </c>
      <c r="C35" s="2">
        <v>3876</v>
      </c>
      <c r="D35" s="2">
        <v>1018</v>
      </c>
      <c r="E35" s="48">
        <f t="shared" si="0"/>
        <v>0.2626418988648091</v>
      </c>
    </row>
    <row r="36" spans="1:5" ht="26.4">
      <c r="A36" s="25" t="s">
        <v>52</v>
      </c>
      <c r="B36" s="26" t="s">
        <v>53</v>
      </c>
      <c r="C36" s="27">
        <v>5432</v>
      </c>
      <c r="D36" s="27">
        <v>1369</v>
      </c>
      <c r="E36" s="59">
        <f t="shared" si="0"/>
        <v>0.25202503681885124</v>
      </c>
    </row>
    <row r="37" spans="1:5" ht="26.4">
      <c r="A37" s="1" t="s">
        <v>54</v>
      </c>
      <c r="B37" s="3" t="s">
        <v>55</v>
      </c>
      <c r="C37" s="2">
        <v>5932</v>
      </c>
      <c r="D37" s="2">
        <v>2288</v>
      </c>
      <c r="E37" s="48">
        <f t="shared" si="0"/>
        <v>0.38570465273095078</v>
      </c>
    </row>
    <row r="38" spans="1:5" ht="26.4">
      <c r="A38" s="25" t="s">
        <v>56</v>
      </c>
      <c r="B38" s="26" t="s">
        <v>57</v>
      </c>
      <c r="C38" s="27">
        <v>3550</v>
      </c>
      <c r="D38" s="27">
        <v>527</v>
      </c>
      <c r="E38" s="59">
        <f t="shared" si="0"/>
        <v>0.14845070422535211</v>
      </c>
    </row>
    <row r="39" spans="1:5" ht="26.4">
      <c r="A39" s="1" t="s">
        <v>58</v>
      </c>
      <c r="B39" s="3" t="s">
        <v>59</v>
      </c>
      <c r="C39" s="2">
        <v>1568</v>
      </c>
      <c r="D39" s="2">
        <v>339</v>
      </c>
      <c r="E39" s="48">
        <f t="shared" si="0"/>
        <v>0.21619897959183673</v>
      </c>
    </row>
    <row r="40" spans="1:5" ht="26.4">
      <c r="A40" s="25" t="s">
        <v>60</v>
      </c>
      <c r="B40" s="26" t="s">
        <v>61</v>
      </c>
      <c r="C40" s="27">
        <v>4531</v>
      </c>
      <c r="D40" s="27">
        <v>993</v>
      </c>
      <c r="E40" s="59">
        <f t="shared" si="0"/>
        <v>0.21915691900242773</v>
      </c>
    </row>
    <row r="41" spans="1:5" ht="26.4">
      <c r="A41" s="1" t="s">
        <v>62</v>
      </c>
      <c r="B41" s="3" t="s">
        <v>63</v>
      </c>
      <c r="C41" s="2">
        <v>6109</v>
      </c>
      <c r="D41" s="2">
        <v>1427</v>
      </c>
      <c r="E41" s="48">
        <f t="shared" si="0"/>
        <v>0.23358978556228516</v>
      </c>
    </row>
    <row r="42" spans="1:5" ht="26.4">
      <c r="A42" s="25" t="s">
        <v>64</v>
      </c>
      <c r="B42" s="26" t="s">
        <v>65</v>
      </c>
      <c r="C42" s="27">
        <v>3787</v>
      </c>
      <c r="D42" s="27">
        <v>663</v>
      </c>
      <c r="E42" s="59">
        <f t="shared" si="0"/>
        <v>0.17507261684710854</v>
      </c>
    </row>
    <row r="43" spans="1:5" ht="26.4">
      <c r="A43" s="1" t="s">
        <v>66</v>
      </c>
      <c r="B43" s="3" t="s">
        <v>67</v>
      </c>
      <c r="C43" s="2">
        <v>4120</v>
      </c>
      <c r="D43" s="2">
        <v>636</v>
      </c>
      <c r="E43" s="48">
        <f t="shared" si="0"/>
        <v>0.15436893203883495</v>
      </c>
    </row>
    <row r="44" spans="1:5" ht="26.4">
      <c r="A44" s="25" t="s">
        <v>68</v>
      </c>
      <c r="B44" s="26" t="s">
        <v>69</v>
      </c>
      <c r="C44" s="27">
        <v>4452</v>
      </c>
      <c r="D44" s="27">
        <v>543</v>
      </c>
      <c r="E44" s="59">
        <f t="shared" si="0"/>
        <v>0.12196765498652291</v>
      </c>
    </row>
    <row r="45" spans="1:5" ht="26.4">
      <c r="A45" s="1" t="s">
        <v>70</v>
      </c>
      <c r="B45" s="3" t="s">
        <v>71</v>
      </c>
      <c r="C45" s="2">
        <v>3832</v>
      </c>
      <c r="D45" s="2">
        <v>646</v>
      </c>
      <c r="E45" s="48">
        <f t="shared" si="0"/>
        <v>0.16858037578288101</v>
      </c>
    </row>
    <row r="46" spans="1:5" ht="26.4">
      <c r="A46" s="25" t="s">
        <v>72</v>
      </c>
      <c r="B46" s="26" t="s">
        <v>73</v>
      </c>
      <c r="C46" s="27">
        <v>6366</v>
      </c>
      <c r="D46" s="27">
        <v>2172</v>
      </c>
      <c r="E46" s="59">
        <f t="shared" si="0"/>
        <v>0.34118755890669178</v>
      </c>
    </row>
    <row r="47" spans="1:5" ht="26.4">
      <c r="A47" s="1" t="s">
        <v>74</v>
      </c>
      <c r="B47" s="3" t="s">
        <v>75</v>
      </c>
      <c r="C47" s="2">
        <v>3795</v>
      </c>
      <c r="D47" s="2">
        <v>1804</v>
      </c>
      <c r="E47" s="48">
        <f t="shared" si="0"/>
        <v>0.47536231884057972</v>
      </c>
    </row>
    <row r="48" spans="1:5" ht="26.4">
      <c r="A48" s="25" t="s">
        <v>76</v>
      </c>
      <c r="B48" s="26" t="s">
        <v>77</v>
      </c>
      <c r="C48" s="27">
        <v>4997</v>
      </c>
      <c r="D48" s="27">
        <v>1117</v>
      </c>
      <c r="E48" s="59">
        <f t="shared" si="0"/>
        <v>0.22353412047228338</v>
      </c>
    </row>
    <row r="49" spans="1:5" ht="26.4">
      <c r="A49" s="1" t="s">
        <v>78</v>
      </c>
      <c r="B49" s="3" t="s">
        <v>79</v>
      </c>
      <c r="C49" s="2">
        <v>4152</v>
      </c>
      <c r="D49" s="2">
        <v>458</v>
      </c>
      <c r="E49" s="48">
        <f t="shared" si="0"/>
        <v>0.1103082851637765</v>
      </c>
    </row>
    <row r="50" spans="1:5" ht="26.4">
      <c r="A50" s="25" t="s">
        <v>80</v>
      </c>
      <c r="B50" s="46" t="s">
        <v>81</v>
      </c>
      <c r="C50" s="27">
        <v>6979</v>
      </c>
      <c r="D50" s="27">
        <v>2454</v>
      </c>
      <c r="E50" s="59">
        <f t="shared" si="0"/>
        <v>0.35162630749391033</v>
      </c>
    </row>
    <row r="51" spans="1:5" ht="26.4">
      <c r="A51" s="1" t="s">
        <v>82</v>
      </c>
      <c r="B51" s="4" t="s">
        <v>83</v>
      </c>
      <c r="C51" s="2">
        <v>4212</v>
      </c>
      <c r="D51" s="2">
        <v>1241</v>
      </c>
      <c r="E51" s="48">
        <f t="shared" si="0"/>
        <v>0.2946343779677113</v>
      </c>
    </row>
    <row r="52" spans="1:5" ht="26.4">
      <c r="A52" s="25" t="s">
        <v>84</v>
      </c>
      <c r="B52" s="46" t="s">
        <v>85</v>
      </c>
      <c r="C52" s="27">
        <v>2678</v>
      </c>
      <c r="D52" s="27">
        <v>731</v>
      </c>
      <c r="E52" s="59">
        <f t="shared" si="0"/>
        <v>0.27296489917849143</v>
      </c>
    </row>
    <row r="53" spans="1:5" ht="26.4">
      <c r="A53" s="1" t="s">
        <v>86</v>
      </c>
      <c r="B53" s="4" t="s">
        <v>87</v>
      </c>
      <c r="C53" s="2">
        <v>2114</v>
      </c>
      <c r="D53" s="2">
        <v>450</v>
      </c>
      <c r="E53" s="48">
        <f t="shared" si="0"/>
        <v>0.21286660359508042</v>
      </c>
    </row>
    <row r="54" spans="1:5" ht="26.4">
      <c r="A54" s="25" t="s">
        <v>88</v>
      </c>
      <c r="B54" s="47" t="s">
        <v>913</v>
      </c>
      <c r="C54" s="27">
        <v>0</v>
      </c>
      <c r="D54" s="27"/>
      <c r="E54" s="59"/>
    </row>
    <row r="55" spans="1:5" ht="26.4">
      <c r="A55" s="1" t="s">
        <v>89</v>
      </c>
      <c r="B55" s="21" t="s">
        <v>913</v>
      </c>
      <c r="C55" s="2">
        <v>0</v>
      </c>
      <c r="D55" s="2"/>
      <c r="E55" s="48"/>
    </row>
    <row r="56" spans="1:5" ht="26.4">
      <c r="A56" s="25" t="s">
        <v>90</v>
      </c>
      <c r="B56" s="47" t="s">
        <v>913</v>
      </c>
      <c r="C56" s="27">
        <v>0</v>
      </c>
      <c r="D56" s="27"/>
      <c r="E56" s="59"/>
    </row>
    <row r="57" spans="1:5" ht="26.4">
      <c r="A57" s="1" t="s">
        <v>91</v>
      </c>
      <c r="B57" s="21" t="s">
        <v>913</v>
      </c>
      <c r="C57" s="2">
        <v>0</v>
      </c>
      <c r="D57" s="2"/>
      <c r="E57" s="48"/>
    </row>
    <row r="58" spans="1:5" ht="26.4">
      <c r="A58" s="25" t="s">
        <v>92</v>
      </c>
      <c r="B58" s="47" t="s">
        <v>913</v>
      </c>
      <c r="C58" s="27">
        <v>0</v>
      </c>
      <c r="D58" s="27"/>
      <c r="E58" s="59"/>
    </row>
    <row r="59" spans="1:5" ht="26.4">
      <c r="A59" s="1" t="s">
        <v>93</v>
      </c>
      <c r="B59" s="21" t="s">
        <v>913</v>
      </c>
      <c r="C59" s="2">
        <v>0</v>
      </c>
      <c r="D59" s="2"/>
      <c r="E59" s="48"/>
    </row>
    <row r="60" spans="1:5" ht="26.4">
      <c r="A60" s="25" t="s">
        <v>94</v>
      </c>
      <c r="B60" s="47" t="s">
        <v>913</v>
      </c>
      <c r="C60" s="27">
        <v>0</v>
      </c>
      <c r="D60" s="27"/>
      <c r="E60" s="59"/>
    </row>
    <row r="61" spans="1:5" ht="26.4">
      <c r="A61" s="1" t="s">
        <v>95</v>
      </c>
      <c r="B61" s="21" t="s">
        <v>913</v>
      </c>
      <c r="C61" s="2">
        <v>0</v>
      </c>
      <c r="D61" s="2"/>
      <c r="E61" s="48"/>
    </row>
    <row r="62" spans="1:5" ht="26.4">
      <c r="A62" s="25" t="s">
        <v>96</v>
      </c>
      <c r="B62" s="47" t="s">
        <v>913</v>
      </c>
      <c r="C62" s="27">
        <v>0</v>
      </c>
      <c r="D62" s="27"/>
      <c r="E62" s="59"/>
    </row>
    <row r="63" spans="1:5" ht="26.4">
      <c r="A63" s="1" t="s">
        <v>97</v>
      </c>
      <c r="B63" s="21" t="s">
        <v>913</v>
      </c>
      <c r="C63" s="2">
        <v>0</v>
      </c>
      <c r="D63" s="2"/>
      <c r="E63" s="48"/>
    </row>
    <row r="64" spans="1:5" ht="26.4">
      <c r="A64" s="25" t="s">
        <v>98</v>
      </c>
      <c r="B64" s="47" t="s">
        <v>913</v>
      </c>
      <c r="C64" s="27">
        <v>0</v>
      </c>
      <c r="D64" s="27"/>
      <c r="E64" s="59"/>
    </row>
    <row r="65" spans="1:5" ht="26.4">
      <c r="A65" s="1" t="s">
        <v>99</v>
      </c>
      <c r="B65" s="21" t="s">
        <v>913</v>
      </c>
      <c r="C65" s="2">
        <v>0</v>
      </c>
      <c r="D65" s="2"/>
      <c r="E65" s="48"/>
    </row>
    <row r="66" spans="1:5" ht="26.4">
      <c r="A66" s="25" t="s">
        <v>100</v>
      </c>
      <c r="B66" s="47" t="s">
        <v>913</v>
      </c>
      <c r="C66" s="27">
        <v>0</v>
      </c>
      <c r="D66" s="27"/>
      <c r="E66" s="59"/>
    </row>
    <row r="67" spans="1:5" ht="26.4">
      <c r="A67" s="1" t="s">
        <v>101</v>
      </c>
      <c r="B67" s="21" t="s">
        <v>913</v>
      </c>
      <c r="C67" s="2">
        <v>0</v>
      </c>
      <c r="D67" s="2"/>
      <c r="E67" s="48"/>
    </row>
    <row r="68" spans="1:5" ht="26.4">
      <c r="A68" s="25" t="s">
        <v>102</v>
      </c>
      <c r="B68" s="47" t="s">
        <v>913</v>
      </c>
      <c r="C68" s="27">
        <v>0</v>
      </c>
      <c r="D68" s="27"/>
      <c r="E68" s="59"/>
    </row>
    <row r="69" spans="1:5" ht="26.4">
      <c r="A69" s="1" t="s">
        <v>103</v>
      </c>
      <c r="B69" s="21" t="s">
        <v>913</v>
      </c>
      <c r="C69" s="2">
        <v>0</v>
      </c>
      <c r="D69" s="2"/>
      <c r="E69" s="48"/>
    </row>
    <row r="70" spans="1:5" ht="26.4">
      <c r="A70" s="25" t="s">
        <v>104</v>
      </c>
      <c r="B70" s="47" t="s">
        <v>913</v>
      </c>
      <c r="C70" s="27">
        <v>0</v>
      </c>
      <c r="D70" s="27"/>
      <c r="E70" s="59"/>
    </row>
    <row r="72" spans="1:5">
      <c r="A72" s="61" t="s">
        <v>916</v>
      </c>
      <c r="B72" s="61"/>
      <c r="C72" s="61"/>
      <c r="D72" s="61"/>
      <c r="E72" s="61"/>
    </row>
    <row r="74" spans="1:5">
      <c r="A74" s="60" t="s">
        <v>917</v>
      </c>
      <c r="B74" s="60"/>
      <c r="C74" s="60"/>
      <c r="D74" s="60"/>
      <c r="E74" s="60"/>
    </row>
  </sheetData>
  <mergeCells count="7">
    <mergeCell ref="A74:E74"/>
    <mergeCell ref="A72:E72"/>
    <mergeCell ref="B1:C1"/>
    <mergeCell ref="D9:E9"/>
    <mergeCell ref="A9:A10"/>
    <mergeCell ref="B9:B10"/>
    <mergeCell ref="C9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H6" sqref="H6"/>
    </sheetView>
  </sheetViews>
  <sheetFormatPr defaultRowHeight="13.2"/>
  <cols>
    <col min="1" max="1" width="26.33203125" style="14" customWidth="1"/>
    <col min="2" max="2" width="27.6640625" style="13" customWidth="1"/>
    <col min="3" max="5" width="15.77734375" style="13" customWidth="1"/>
    <col min="6" max="16384" width="8.88671875" style="13"/>
  </cols>
  <sheetData>
    <row r="1" spans="1:6" s="18" customFormat="1" ht="12.75" customHeight="1">
      <c r="A1" s="8" t="s">
        <v>898</v>
      </c>
      <c r="B1" s="11" t="s">
        <v>909</v>
      </c>
      <c r="C1" s="20"/>
    </row>
    <row r="2" spans="1:6" s="18" customFormat="1" ht="12.75" customHeight="1">
      <c r="A2" s="6" t="s">
        <v>899</v>
      </c>
      <c r="B2" s="11" t="s">
        <v>900</v>
      </c>
      <c r="C2" s="12"/>
    </row>
    <row r="3" spans="1:6" s="18" customFormat="1" ht="12.75" customHeight="1">
      <c r="A3" s="6" t="s">
        <v>901</v>
      </c>
      <c r="B3" s="11" t="s">
        <v>902</v>
      </c>
      <c r="C3" s="12"/>
    </row>
    <row r="4" spans="1:6" s="18" customFormat="1" ht="12.75" customHeight="1">
      <c r="A4" s="6" t="s">
        <v>903</v>
      </c>
      <c r="B4" s="11" t="s">
        <v>904</v>
      </c>
      <c r="C4" s="12"/>
    </row>
    <row r="5" spans="1:6" s="18" customFormat="1" ht="12.75" customHeight="1">
      <c r="A5" s="6" t="s">
        <v>905</v>
      </c>
      <c r="B5" s="11" t="s">
        <v>906</v>
      </c>
      <c r="C5" s="12"/>
    </row>
    <row r="6" spans="1:6" s="18" customFormat="1" ht="12.75" customHeight="1">
      <c r="A6" s="6" t="s">
        <v>907</v>
      </c>
      <c r="B6" s="11" t="s">
        <v>910</v>
      </c>
      <c r="C6" s="12"/>
    </row>
    <row r="9" spans="1:6" ht="35.4" customHeight="1">
      <c r="A9" s="73" t="s">
        <v>0</v>
      </c>
      <c r="B9" s="74" t="s">
        <v>1</v>
      </c>
      <c r="C9" s="74" t="s">
        <v>911</v>
      </c>
      <c r="D9" s="71" t="s">
        <v>912</v>
      </c>
      <c r="E9" s="72"/>
      <c r="F9" s="50"/>
    </row>
    <row r="10" spans="1:6" ht="32.4">
      <c r="A10" s="73"/>
      <c r="B10" s="74"/>
      <c r="C10" s="74"/>
      <c r="D10" s="24" t="s">
        <v>914</v>
      </c>
      <c r="E10" s="49" t="s">
        <v>915</v>
      </c>
      <c r="F10" s="50"/>
    </row>
    <row r="11" spans="1:6" ht="26.4">
      <c r="A11" s="1" t="s">
        <v>105</v>
      </c>
      <c r="B11" s="3" t="s">
        <v>106</v>
      </c>
      <c r="C11" s="15">
        <v>2740</v>
      </c>
      <c r="D11" s="15">
        <v>391</v>
      </c>
      <c r="E11" s="48">
        <f>D11/C11</f>
        <v>0.1427007299270073</v>
      </c>
    </row>
    <row r="12" spans="1:6" ht="26.4">
      <c r="A12" s="28" t="s">
        <v>107</v>
      </c>
      <c r="B12" s="29" t="s">
        <v>108</v>
      </c>
      <c r="C12" s="30">
        <v>3213</v>
      </c>
      <c r="D12" s="30">
        <v>335</v>
      </c>
      <c r="E12" s="58">
        <f t="shared" ref="E12:E75" si="0">D12/C12</f>
        <v>0.10426392779333955</v>
      </c>
    </row>
    <row r="13" spans="1:6" ht="26.4">
      <c r="A13" s="1" t="s">
        <v>109</v>
      </c>
      <c r="B13" s="3" t="s">
        <v>110</v>
      </c>
      <c r="C13" s="15">
        <v>4254</v>
      </c>
      <c r="D13" s="15">
        <v>586</v>
      </c>
      <c r="E13" s="48">
        <f t="shared" si="0"/>
        <v>0.1377527033380348</v>
      </c>
    </row>
    <row r="14" spans="1:6" ht="26.4">
      <c r="A14" s="28" t="s">
        <v>111</v>
      </c>
      <c r="B14" s="29" t="s">
        <v>112</v>
      </c>
      <c r="C14" s="30">
        <v>1726</v>
      </c>
      <c r="D14" s="30">
        <v>172</v>
      </c>
      <c r="E14" s="58">
        <f t="shared" si="0"/>
        <v>9.9652375434530704E-2</v>
      </c>
    </row>
    <row r="15" spans="1:6" ht="27.6">
      <c r="A15" s="1" t="s">
        <v>113</v>
      </c>
      <c r="B15" s="3" t="s">
        <v>114</v>
      </c>
      <c r="C15" s="15">
        <v>2774</v>
      </c>
      <c r="D15" s="15">
        <v>367</v>
      </c>
      <c r="E15" s="48">
        <f t="shared" si="0"/>
        <v>0.13229992790194664</v>
      </c>
    </row>
    <row r="16" spans="1:6" ht="26.4">
      <c r="A16" s="28" t="s">
        <v>115</v>
      </c>
      <c r="B16" s="29" t="s">
        <v>116</v>
      </c>
      <c r="C16" s="30">
        <v>2500</v>
      </c>
      <c r="D16" s="30">
        <v>232</v>
      </c>
      <c r="E16" s="58">
        <f t="shared" si="0"/>
        <v>9.2799999999999994E-2</v>
      </c>
    </row>
    <row r="17" spans="1:5" ht="26.4">
      <c r="A17" s="1" t="s">
        <v>117</v>
      </c>
      <c r="B17" s="3" t="s">
        <v>118</v>
      </c>
      <c r="C17" s="15">
        <v>1464</v>
      </c>
      <c r="D17" s="15">
        <v>178</v>
      </c>
      <c r="E17" s="48">
        <f t="shared" si="0"/>
        <v>0.12158469945355191</v>
      </c>
    </row>
    <row r="18" spans="1:5" ht="26.4">
      <c r="A18" s="28" t="s">
        <v>119</v>
      </c>
      <c r="B18" s="29" t="s">
        <v>120</v>
      </c>
      <c r="C18" s="30">
        <v>1771</v>
      </c>
      <c r="D18" s="30">
        <v>197</v>
      </c>
      <c r="E18" s="58">
        <f t="shared" si="0"/>
        <v>0.11123658949745906</v>
      </c>
    </row>
    <row r="19" spans="1:5" ht="26.4">
      <c r="A19" s="1" t="s">
        <v>121</v>
      </c>
      <c r="B19" s="3" t="s">
        <v>122</v>
      </c>
      <c r="C19" s="15">
        <v>2195</v>
      </c>
      <c r="D19" s="15">
        <v>403</v>
      </c>
      <c r="E19" s="48">
        <f t="shared" si="0"/>
        <v>0.18359908883826878</v>
      </c>
    </row>
    <row r="20" spans="1:5" ht="27.6">
      <c r="A20" s="28" t="s">
        <v>123</v>
      </c>
      <c r="B20" s="29" t="s">
        <v>124</v>
      </c>
      <c r="C20" s="30">
        <v>2624</v>
      </c>
      <c r="D20" s="30">
        <v>388</v>
      </c>
      <c r="E20" s="58">
        <f t="shared" si="0"/>
        <v>0.14786585365853658</v>
      </c>
    </row>
    <row r="21" spans="1:5" ht="26.4">
      <c r="A21" s="1" t="s">
        <v>125</v>
      </c>
      <c r="B21" s="3" t="s">
        <v>126</v>
      </c>
      <c r="C21" s="15">
        <v>2774</v>
      </c>
      <c r="D21" s="15">
        <v>269</v>
      </c>
      <c r="E21" s="48">
        <f t="shared" si="0"/>
        <v>9.6971881759192496E-2</v>
      </c>
    </row>
    <row r="22" spans="1:5" ht="26.4">
      <c r="A22" s="28" t="s">
        <v>127</v>
      </c>
      <c r="B22" s="29" t="s">
        <v>128</v>
      </c>
      <c r="C22" s="30">
        <v>3112</v>
      </c>
      <c r="D22" s="30">
        <v>661</v>
      </c>
      <c r="E22" s="58">
        <f t="shared" si="0"/>
        <v>0.21240359897172237</v>
      </c>
    </row>
    <row r="23" spans="1:5" ht="26.4">
      <c r="A23" s="1" t="s">
        <v>129</v>
      </c>
      <c r="B23" s="3" t="s">
        <v>130</v>
      </c>
      <c r="C23" s="15">
        <v>5745</v>
      </c>
      <c r="D23" s="15">
        <v>1123</v>
      </c>
      <c r="E23" s="48">
        <f t="shared" si="0"/>
        <v>0.19547432550043517</v>
      </c>
    </row>
    <row r="24" spans="1:5" ht="27.6">
      <c r="A24" s="28" t="s">
        <v>131</v>
      </c>
      <c r="B24" s="29" t="s">
        <v>132</v>
      </c>
      <c r="C24" s="30">
        <v>3608</v>
      </c>
      <c r="D24" s="30">
        <v>473</v>
      </c>
      <c r="E24" s="58">
        <f t="shared" si="0"/>
        <v>0.13109756097560976</v>
      </c>
    </row>
    <row r="25" spans="1:5" ht="26.4">
      <c r="A25" s="1" t="s">
        <v>133</v>
      </c>
      <c r="B25" s="3" t="s">
        <v>134</v>
      </c>
      <c r="C25" s="15">
        <v>2702</v>
      </c>
      <c r="D25" s="15">
        <v>422</v>
      </c>
      <c r="E25" s="48">
        <f t="shared" si="0"/>
        <v>0.15618060695780903</v>
      </c>
    </row>
    <row r="26" spans="1:5" ht="26.4">
      <c r="A26" s="28" t="s">
        <v>135</v>
      </c>
      <c r="B26" s="29" t="s">
        <v>136</v>
      </c>
      <c r="C26" s="30">
        <v>2758</v>
      </c>
      <c r="D26" s="30">
        <v>275</v>
      </c>
      <c r="E26" s="58">
        <f t="shared" si="0"/>
        <v>9.9709934735315447E-2</v>
      </c>
    </row>
    <row r="27" spans="1:5" ht="26.4">
      <c r="A27" s="1" t="s">
        <v>137</v>
      </c>
      <c r="B27" s="3" t="s">
        <v>138</v>
      </c>
      <c r="C27" s="15">
        <v>4147</v>
      </c>
      <c r="D27" s="15">
        <v>287</v>
      </c>
      <c r="E27" s="48">
        <f t="shared" si="0"/>
        <v>6.9206655413551962E-2</v>
      </c>
    </row>
    <row r="28" spans="1:5" ht="26.4">
      <c r="A28" s="28" t="s">
        <v>139</v>
      </c>
      <c r="B28" s="29" t="s">
        <v>140</v>
      </c>
      <c r="C28" s="30">
        <v>3872</v>
      </c>
      <c r="D28" s="30">
        <v>383</v>
      </c>
      <c r="E28" s="58">
        <f t="shared" si="0"/>
        <v>9.8915289256198344E-2</v>
      </c>
    </row>
    <row r="29" spans="1:5" ht="26.4">
      <c r="A29" s="1" t="s">
        <v>141</v>
      </c>
      <c r="B29" s="3" t="s">
        <v>142</v>
      </c>
      <c r="C29" s="15">
        <v>1276</v>
      </c>
      <c r="D29" s="15">
        <v>141</v>
      </c>
      <c r="E29" s="48">
        <f t="shared" si="0"/>
        <v>0.11050156739811912</v>
      </c>
    </row>
    <row r="30" spans="1:5" ht="26.4">
      <c r="A30" s="28" t="s">
        <v>143</v>
      </c>
      <c r="B30" s="29" t="s">
        <v>144</v>
      </c>
      <c r="C30" s="30">
        <v>3215</v>
      </c>
      <c r="D30" s="30">
        <v>421</v>
      </c>
      <c r="E30" s="58">
        <f t="shared" si="0"/>
        <v>0.13094867807153965</v>
      </c>
    </row>
    <row r="31" spans="1:5" ht="27.6">
      <c r="A31" s="1" t="s">
        <v>145</v>
      </c>
      <c r="B31" s="3" t="s">
        <v>146</v>
      </c>
      <c r="C31" s="15">
        <v>3770</v>
      </c>
      <c r="D31" s="15">
        <v>561</v>
      </c>
      <c r="E31" s="48">
        <f t="shared" si="0"/>
        <v>0.14880636604774536</v>
      </c>
    </row>
    <row r="32" spans="1:5" ht="26.4">
      <c r="A32" s="28" t="s">
        <v>147</v>
      </c>
      <c r="B32" s="29" t="s">
        <v>148</v>
      </c>
      <c r="C32" s="30">
        <v>2622</v>
      </c>
      <c r="D32" s="30">
        <v>334</v>
      </c>
      <c r="E32" s="58">
        <f t="shared" si="0"/>
        <v>0.12738367658276126</v>
      </c>
    </row>
    <row r="33" spans="1:5" ht="26.4">
      <c r="A33" s="1" t="s">
        <v>149</v>
      </c>
      <c r="B33" s="3" t="s">
        <v>150</v>
      </c>
      <c r="C33" s="15">
        <v>3039</v>
      </c>
      <c r="D33" s="15">
        <v>460</v>
      </c>
      <c r="E33" s="48">
        <f t="shared" si="0"/>
        <v>0.15136558078315235</v>
      </c>
    </row>
    <row r="34" spans="1:5" ht="26.4">
      <c r="A34" s="28" t="s">
        <v>151</v>
      </c>
      <c r="B34" s="29" t="s">
        <v>152</v>
      </c>
      <c r="C34" s="30">
        <v>1975</v>
      </c>
      <c r="D34" s="30">
        <v>255</v>
      </c>
      <c r="E34" s="58">
        <f t="shared" si="0"/>
        <v>0.12911392405063291</v>
      </c>
    </row>
    <row r="35" spans="1:5" ht="26.4">
      <c r="A35" s="1" t="s">
        <v>153</v>
      </c>
      <c r="B35" s="3" t="s">
        <v>154</v>
      </c>
      <c r="C35" s="15">
        <v>2357</v>
      </c>
      <c r="D35" s="15">
        <v>283</v>
      </c>
      <c r="E35" s="48">
        <f t="shared" si="0"/>
        <v>0.12006788290199406</v>
      </c>
    </row>
    <row r="36" spans="1:5" ht="26.4">
      <c r="A36" s="28" t="s">
        <v>155</v>
      </c>
      <c r="B36" s="29" t="s">
        <v>156</v>
      </c>
      <c r="C36" s="30">
        <v>3145</v>
      </c>
      <c r="D36" s="30">
        <v>543</v>
      </c>
      <c r="E36" s="58">
        <f t="shared" si="0"/>
        <v>0.17265500794912558</v>
      </c>
    </row>
    <row r="37" spans="1:5" ht="26.4">
      <c r="A37" s="1" t="s">
        <v>157</v>
      </c>
      <c r="B37" s="3" t="s">
        <v>158</v>
      </c>
      <c r="C37" s="15">
        <v>1961</v>
      </c>
      <c r="D37" s="15">
        <v>414</v>
      </c>
      <c r="E37" s="48">
        <f t="shared" si="0"/>
        <v>0.21111677715451299</v>
      </c>
    </row>
    <row r="38" spans="1:5" ht="26.4">
      <c r="A38" s="28" t="s">
        <v>159</v>
      </c>
      <c r="B38" s="29" t="s">
        <v>160</v>
      </c>
      <c r="C38" s="30">
        <v>2249</v>
      </c>
      <c r="D38" s="30">
        <v>405</v>
      </c>
      <c r="E38" s="58">
        <f t="shared" si="0"/>
        <v>0.18008003557136504</v>
      </c>
    </row>
    <row r="39" spans="1:5" ht="27.6">
      <c r="A39" s="1" t="s">
        <v>161</v>
      </c>
      <c r="B39" s="3" t="s">
        <v>162</v>
      </c>
      <c r="C39" s="15">
        <v>3022</v>
      </c>
      <c r="D39" s="15">
        <v>458</v>
      </c>
      <c r="E39" s="48">
        <f t="shared" si="0"/>
        <v>0.15155526141628062</v>
      </c>
    </row>
    <row r="40" spans="1:5" ht="26.4">
      <c r="A40" s="28" t="s">
        <v>163</v>
      </c>
      <c r="B40" s="29" t="s">
        <v>164</v>
      </c>
      <c r="C40" s="30">
        <v>3254</v>
      </c>
      <c r="D40" s="30">
        <v>562</v>
      </c>
      <c r="E40" s="58">
        <f t="shared" si="0"/>
        <v>0.17271051014136449</v>
      </c>
    </row>
    <row r="41" spans="1:5" ht="26.4">
      <c r="A41" s="1" t="s">
        <v>165</v>
      </c>
      <c r="B41" s="3" t="s">
        <v>166</v>
      </c>
      <c r="C41" s="15">
        <v>4437</v>
      </c>
      <c r="D41" s="15">
        <v>752</v>
      </c>
      <c r="E41" s="48">
        <f t="shared" si="0"/>
        <v>0.16948388550822627</v>
      </c>
    </row>
    <row r="42" spans="1:5" ht="26.4">
      <c r="A42" s="28" t="s">
        <v>167</v>
      </c>
      <c r="B42" s="29" t="s">
        <v>168</v>
      </c>
      <c r="C42" s="30">
        <v>2655</v>
      </c>
      <c r="D42" s="30">
        <v>356</v>
      </c>
      <c r="E42" s="58">
        <f t="shared" si="0"/>
        <v>0.13408662900188323</v>
      </c>
    </row>
    <row r="43" spans="1:5" ht="26.4">
      <c r="A43" s="1" t="s">
        <v>169</v>
      </c>
      <c r="B43" s="3" t="s">
        <v>170</v>
      </c>
      <c r="C43" s="15">
        <v>1473</v>
      </c>
      <c r="D43" s="15">
        <v>232</v>
      </c>
      <c r="E43" s="48">
        <f t="shared" si="0"/>
        <v>0.15750169721656485</v>
      </c>
    </row>
    <row r="44" spans="1:5" ht="26.4">
      <c r="A44" s="28" t="s">
        <v>171</v>
      </c>
      <c r="B44" s="29" t="s">
        <v>172</v>
      </c>
      <c r="C44" s="30">
        <v>2334</v>
      </c>
      <c r="D44" s="30">
        <v>403</v>
      </c>
      <c r="E44" s="58">
        <f t="shared" si="0"/>
        <v>0.1726649528706084</v>
      </c>
    </row>
    <row r="45" spans="1:5" ht="26.4">
      <c r="A45" s="1" t="s">
        <v>173</v>
      </c>
      <c r="B45" s="3" t="s">
        <v>174</v>
      </c>
      <c r="C45" s="15">
        <v>1981</v>
      </c>
      <c r="D45" s="15">
        <v>348</v>
      </c>
      <c r="E45" s="48">
        <f t="shared" si="0"/>
        <v>0.17566885411408378</v>
      </c>
    </row>
    <row r="46" spans="1:5" ht="26.4">
      <c r="A46" s="28" t="s">
        <v>175</v>
      </c>
      <c r="B46" s="29" t="s">
        <v>176</v>
      </c>
      <c r="C46" s="30">
        <v>1784</v>
      </c>
      <c r="D46" s="30">
        <v>237</v>
      </c>
      <c r="E46" s="58">
        <f t="shared" si="0"/>
        <v>0.13284753363228699</v>
      </c>
    </row>
    <row r="47" spans="1:5" ht="26.4">
      <c r="A47" s="1" t="s">
        <v>177</v>
      </c>
      <c r="B47" s="3" t="s">
        <v>178</v>
      </c>
      <c r="C47" s="15">
        <v>2333</v>
      </c>
      <c r="D47" s="15">
        <v>193</v>
      </c>
      <c r="E47" s="48">
        <f t="shared" si="0"/>
        <v>8.2726103729104161E-2</v>
      </c>
    </row>
    <row r="48" spans="1:5" ht="26.4">
      <c r="A48" s="28" t="s">
        <v>179</v>
      </c>
      <c r="B48" s="29" t="s">
        <v>180</v>
      </c>
      <c r="C48" s="30">
        <v>1119</v>
      </c>
      <c r="D48" s="30">
        <v>112</v>
      </c>
      <c r="E48" s="58">
        <f t="shared" si="0"/>
        <v>0.10008936550491511</v>
      </c>
    </row>
    <row r="49" spans="1:5" ht="26.4">
      <c r="A49" s="1" t="s">
        <v>181</v>
      </c>
      <c r="B49" s="3" t="s">
        <v>182</v>
      </c>
      <c r="C49" s="15">
        <v>2911</v>
      </c>
      <c r="D49" s="15">
        <v>200</v>
      </c>
      <c r="E49" s="48">
        <f t="shared" si="0"/>
        <v>6.870491240123669E-2</v>
      </c>
    </row>
    <row r="50" spans="1:5" ht="26.4">
      <c r="A50" s="28" t="s">
        <v>183</v>
      </c>
      <c r="B50" s="29" t="s">
        <v>184</v>
      </c>
      <c r="C50" s="30">
        <v>1785</v>
      </c>
      <c r="D50" s="30">
        <v>81</v>
      </c>
      <c r="E50" s="58">
        <f t="shared" si="0"/>
        <v>4.53781512605042E-2</v>
      </c>
    </row>
    <row r="51" spans="1:5" ht="26.4">
      <c r="A51" s="1" t="s">
        <v>185</v>
      </c>
      <c r="B51" s="3" t="s">
        <v>186</v>
      </c>
      <c r="C51" s="15">
        <v>423</v>
      </c>
      <c r="D51" s="15"/>
      <c r="E51" s="48">
        <f t="shared" si="0"/>
        <v>0</v>
      </c>
    </row>
    <row r="52" spans="1:5" ht="26.4">
      <c r="A52" s="28" t="s">
        <v>187</v>
      </c>
      <c r="B52" s="29" t="s">
        <v>188</v>
      </c>
      <c r="C52" s="30">
        <v>1377</v>
      </c>
      <c r="D52" s="30">
        <v>68</v>
      </c>
      <c r="E52" s="58">
        <f t="shared" si="0"/>
        <v>4.9382716049382713E-2</v>
      </c>
    </row>
    <row r="53" spans="1:5" ht="26.4">
      <c r="A53" s="1" t="s">
        <v>189</v>
      </c>
      <c r="B53" s="3" t="s">
        <v>190</v>
      </c>
      <c r="C53" s="15">
        <v>2877</v>
      </c>
      <c r="D53" s="15">
        <v>146</v>
      </c>
      <c r="E53" s="48">
        <f t="shared" si="0"/>
        <v>5.0747306221758777E-2</v>
      </c>
    </row>
    <row r="54" spans="1:5" ht="26.4">
      <c r="A54" s="28" t="s">
        <v>191</v>
      </c>
      <c r="B54" s="29" t="s">
        <v>192</v>
      </c>
      <c r="C54" s="30">
        <v>2546</v>
      </c>
      <c r="D54" s="30">
        <v>123</v>
      </c>
      <c r="E54" s="58">
        <f t="shared" si="0"/>
        <v>4.8311076197957582E-2</v>
      </c>
    </row>
    <row r="55" spans="1:5" ht="26.4">
      <c r="A55" s="1" t="s">
        <v>193</v>
      </c>
      <c r="B55" s="3" t="s">
        <v>194</v>
      </c>
      <c r="C55" s="15">
        <v>2126</v>
      </c>
      <c r="D55" s="15">
        <v>72</v>
      </c>
      <c r="E55" s="48">
        <f t="shared" si="0"/>
        <v>3.3866415804327372E-2</v>
      </c>
    </row>
    <row r="56" spans="1:5" ht="26.4">
      <c r="A56" s="28" t="s">
        <v>195</v>
      </c>
      <c r="B56" s="29" t="s">
        <v>196</v>
      </c>
      <c r="C56" s="30">
        <v>1140</v>
      </c>
      <c r="D56" s="30">
        <v>36</v>
      </c>
      <c r="E56" s="58">
        <f t="shared" si="0"/>
        <v>3.1578947368421054E-2</v>
      </c>
    </row>
    <row r="57" spans="1:5" ht="26.4">
      <c r="A57" s="1" t="s">
        <v>197</v>
      </c>
      <c r="B57" s="3" t="s">
        <v>198</v>
      </c>
      <c r="C57" s="15">
        <v>1899</v>
      </c>
      <c r="D57" s="15">
        <v>137</v>
      </c>
      <c r="E57" s="48">
        <f t="shared" si="0"/>
        <v>7.2143233280674041E-2</v>
      </c>
    </row>
    <row r="58" spans="1:5" ht="26.4">
      <c r="A58" s="28" t="s">
        <v>199</v>
      </c>
      <c r="B58" s="29" t="s">
        <v>200</v>
      </c>
      <c r="C58" s="30">
        <v>2267</v>
      </c>
      <c r="D58" s="30">
        <v>85</v>
      </c>
      <c r="E58" s="58">
        <f t="shared" si="0"/>
        <v>3.7494486104984563E-2</v>
      </c>
    </row>
    <row r="59" spans="1:5" ht="26.4">
      <c r="A59" s="1" t="s">
        <v>201</v>
      </c>
      <c r="B59" s="3" t="s">
        <v>202</v>
      </c>
      <c r="C59" s="15">
        <v>1746</v>
      </c>
      <c r="D59" s="15">
        <v>291</v>
      </c>
      <c r="E59" s="48">
        <f t="shared" si="0"/>
        <v>0.16666666666666666</v>
      </c>
    </row>
    <row r="60" spans="1:5" ht="26.4">
      <c r="A60" s="28" t="s">
        <v>203</v>
      </c>
      <c r="B60" s="29" t="s">
        <v>204</v>
      </c>
      <c r="C60" s="30">
        <v>1839</v>
      </c>
      <c r="D60" s="30">
        <v>353</v>
      </c>
      <c r="E60" s="58">
        <f t="shared" si="0"/>
        <v>0.19195214790647092</v>
      </c>
    </row>
    <row r="61" spans="1:5" ht="26.4">
      <c r="A61" s="1" t="s">
        <v>205</v>
      </c>
      <c r="B61" s="3" t="s">
        <v>206</v>
      </c>
      <c r="C61" s="15">
        <v>1836</v>
      </c>
      <c r="D61" s="15">
        <v>135</v>
      </c>
      <c r="E61" s="48">
        <f t="shared" si="0"/>
        <v>7.3529411764705885E-2</v>
      </c>
    </row>
    <row r="62" spans="1:5" ht="26.4">
      <c r="A62" s="28" t="s">
        <v>207</v>
      </c>
      <c r="B62" s="29" t="s">
        <v>208</v>
      </c>
      <c r="C62" s="30">
        <v>1308</v>
      </c>
      <c r="D62" s="30">
        <v>167</v>
      </c>
      <c r="E62" s="58">
        <f t="shared" si="0"/>
        <v>0.12767584097859327</v>
      </c>
    </row>
    <row r="63" spans="1:5" ht="26.4">
      <c r="A63" s="1" t="s">
        <v>209</v>
      </c>
      <c r="B63" s="3" t="s">
        <v>210</v>
      </c>
      <c r="C63" s="15">
        <v>1888</v>
      </c>
      <c r="D63" s="15">
        <v>171</v>
      </c>
      <c r="E63" s="48">
        <f t="shared" si="0"/>
        <v>9.0572033898305079E-2</v>
      </c>
    </row>
    <row r="64" spans="1:5" ht="26.4">
      <c r="A64" s="28" t="s">
        <v>211</v>
      </c>
      <c r="B64" s="29" t="s">
        <v>212</v>
      </c>
      <c r="C64" s="30">
        <v>1961</v>
      </c>
      <c r="D64" s="30">
        <v>326</v>
      </c>
      <c r="E64" s="58">
        <f t="shared" si="0"/>
        <v>0.16624171341152474</v>
      </c>
    </row>
    <row r="65" spans="1:5" ht="26.4">
      <c r="A65" s="1" t="s">
        <v>213</v>
      </c>
      <c r="B65" s="3" t="s">
        <v>214</v>
      </c>
      <c r="C65" s="15">
        <v>3293</v>
      </c>
      <c r="D65" s="15">
        <v>354</v>
      </c>
      <c r="E65" s="48">
        <f t="shared" si="0"/>
        <v>0.10750075918615244</v>
      </c>
    </row>
    <row r="66" spans="1:5" ht="26.4">
      <c r="A66" s="28" t="s">
        <v>215</v>
      </c>
      <c r="B66" s="29" t="s">
        <v>216</v>
      </c>
      <c r="C66" s="30">
        <v>2087</v>
      </c>
      <c r="D66" s="30">
        <v>270</v>
      </c>
      <c r="E66" s="58">
        <f t="shared" si="0"/>
        <v>0.12937230474365116</v>
      </c>
    </row>
    <row r="67" spans="1:5" ht="26.4">
      <c r="A67" s="1" t="s">
        <v>217</v>
      </c>
      <c r="B67" s="3" t="s">
        <v>218</v>
      </c>
      <c r="C67" s="15">
        <v>2912</v>
      </c>
      <c r="D67" s="15">
        <v>334</v>
      </c>
      <c r="E67" s="48">
        <f t="shared" si="0"/>
        <v>0.11469780219780219</v>
      </c>
    </row>
    <row r="68" spans="1:5" ht="27.6">
      <c r="A68" s="28" t="s">
        <v>219</v>
      </c>
      <c r="B68" s="29" t="s">
        <v>220</v>
      </c>
      <c r="C68" s="30">
        <v>1567</v>
      </c>
      <c r="D68" s="30">
        <v>229</v>
      </c>
      <c r="E68" s="58">
        <f t="shared" si="0"/>
        <v>0.14613911933631143</v>
      </c>
    </row>
    <row r="69" spans="1:5" ht="26.4">
      <c r="A69" s="1" t="s">
        <v>221</v>
      </c>
      <c r="B69" s="3" t="s">
        <v>222</v>
      </c>
      <c r="C69" s="15">
        <v>1423</v>
      </c>
      <c r="D69" s="15">
        <v>174</v>
      </c>
      <c r="E69" s="48">
        <f t="shared" si="0"/>
        <v>0.12227687983134224</v>
      </c>
    </row>
    <row r="70" spans="1:5" ht="26.4">
      <c r="A70" s="28" t="s">
        <v>223</v>
      </c>
      <c r="B70" s="29" t="s">
        <v>224</v>
      </c>
      <c r="C70" s="30">
        <v>3941</v>
      </c>
      <c r="D70" s="30">
        <v>445</v>
      </c>
      <c r="E70" s="58">
        <f t="shared" si="0"/>
        <v>0.11291550367926922</v>
      </c>
    </row>
    <row r="71" spans="1:5" ht="26.4">
      <c r="A71" s="1" t="s">
        <v>225</v>
      </c>
      <c r="B71" s="3" t="s">
        <v>226</v>
      </c>
      <c r="C71" s="15">
        <v>4174</v>
      </c>
      <c r="D71" s="15">
        <v>715</v>
      </c>
      <c r="E71" s="48">
        <f t="shared" si="0"/>
        <v>0.17129851461427886</v>
      </c>
    </row>
    <row r="72" spans="1:5" ht="26.4">
      <c r="A72" s="28" t="s">
        <v>227</v>
      </c>
      <c r="B72" s="29" t="s">
        <v>228</v>
      </c>
      <c r="C72" s="30">
        <v>4078</v>
      </c>
      <c r="D72" s="30">
        <v>540</v>
      </c>
      <c r="E72" s="58">
        <f t="shared" si="0"/>
        <v>0.13241785188818048</v>
      </c>
    </row>
    <row r="73" spans="1:5" ht="26.4">
      <c r="A73" s="1" t="s">
        <v>229</v>
      </c>
      <c r="B73" s="3" t="s">
        <v>230</v>
      </c>
      <c r="C73" s="15">
        <v>4705</v>
      </c>
      <c r="D73" s="15">
        <v>680</v>
      </c>
      <c r="E73" s="48">
        <f t="shared" si="0"/>
        <v>0.14452709883103082</v>
      </c>
    </row>
    <row r="74" spans="1:5" ht="26.4">
      <c r="A74" s="28" t="s">
        <v>231</v>
      </c>
      <c r="B74" s="29" t="s">
        <v>232</v>
      </c>
      <c r="C74" s="30">
        <v>1778</v>
      </c>
      <c r="D74" s="30">
        <v>226</v>
      </c>
      <c r="E74" s="58">
        <f t="shared" si="0"/>
        <v>0.12710911136107986</v>
      </c>
    </row>
    <row r="75" spans="1:5" ht="26.4">
      <c r="A75" s="1" t="s">
        <v>233</v>
      </c>
      <c r="B75" s="3" t="s">
        <v>234</v>
      </c>
      <c r="C75" s="15">
        <v>2353</v>
      </c>
      <c r="D75" s="15">
        <v>285</v>
      </c>
      <c r="E75" s="48">
        <f t="shared" si="0"/>
        <v>0.12112197195070123</v>
      </c>
    </row>
    <row r="76" spans="1:5" ht="26.4">
      <c r="A76" s="28" t="s">
        <v>235</v>
      </c>
      <c r="B76" s="29" t="s">
        <v>236</v>
      </c>
      <c r="C76" s="30">
        <v>2251</v>
      </c>
      <c r="D76" s="30">
        <v>182</v>
      </c>
      <c r="E76" s="58">
        <f t="shared" ref="E76:E139" si="1">D76/C76</f>
        <v>8.0852954242558867E-2</v>
      </c>
    </row>
    <row r="77" spans="1:5" ht="27.6">
      <c r="A77" s="1" t="s">
        <v>237</v>
      </c>
      <c r="B77" s="3" t="s">
        <v>238</v>
      </c>
      <c r="C77" s="15">
        <v>4305</v>
      </c>
      <c r="D77" s="15">
        <v>454</v>
      </c>
      <c r="E77" s="48">
        <f t="shared" si="1"/>
        <v>0.10545876887340302</v>
      </c>
    </row>
    <row r="78" spans="1:5" ht="26.4">
      <c r="A78" s="28" t="s">
        <v>239</v>
      </c>
      <c r="B78" s="29" t="s">
        <v>240</v>
      </c>
      <c r="C78" s="30">
        <v>3345</v>
      </c>
      <c r="D78" s="30">
        <v>363</v>
      </c>
      <c r="E78" s="58">
        <f t="shared" si="1"/>
        <v>0.10852017937219731</v>
      </c>
    </row>
    <row r="79" spans="1:5" ht="26.4">
      <c r="A79" s="1" t="s">
        <v>241</v>
      </c>
      <c r="B79" s="3" t="s">
        <v>242</v>
      </c>
      <c r="C79" s="15">
        <v>1567</v>
      </c>
      <c r="D79" s="15">
        <v>179</v>
      </c>
      <c r="E79" s="48">
        <f t="shared" si="1"/>
        <v>0.11423101467772814</v>
      </c>
    </row>
    <row r="80" spans="1:5" ht="27.6">
      <c r="A80" s="28" t="s">
        <v>243</v>
      </c>
      <c r="B80" s="29" t="s">
        <v>244</v>
      </c>
      <c r="C80" s="30">
        <v>2175</v>
      </c>
      <c r="D80" s="30">
        <v>265</v>
      </c>
      <c r="E80" s="58">
        <f t="shared" si="1"/>
        <v>0.12183908045977011</v>
      </c>
    </row>
    <row r="81" spans="1:5" ht="26.4">
      <c r="A81" s="1" t="s">
        <v>245</v>
      </c>
      <c r="B81" s="3" t="s">
        <v>246</v>
      </c>
      <c r="C81" s="15">
        <v>4517</v>
      </c>
      <c r="D81" s="15">
        <v>571</v>
      </c>
      <c r="E81" s="48">
        <f t="shared" si="1"/>
        <v>0.12641133495682974</v>
      </c>
    </row>
    <row r="82" spans="1:5" ht="26.4">
      <c r="A82" s="28" t="s">
        <v>247</v>
      </c>
      <c r="B82" s="29" t="s">
        <v>248</v>
      </c>
      <c r="C82" s="30">
        <v>2256</v>
      </c>
      <c r="D82" s="30">
        <v>340</v>
      </c>
      <c r="E82" s="58">
        <f t="shared" si="1"/>
        <v>0.15070921985815602</v>
      </c>
    </row>
    <row r="83" spans="1:5" ht="27.6">
      <c r="A83" s="1" t="s">
        <v>249</v>
      </c>
      <c r="B83" s="3" t="s">
        <v>250</v>
      </c>
      <c r="C83" s="15">
        <v>1901</v>
      </c>
      <c r="D83" s="15">
        <v>280</v>
      </c>
      <c r="E83" s="48">
        <f t="shared" si="1"/>
        <v>0.14729089952656496</v>
      </c>
    </row>
    <row r="84" spans="1:5" ht="27.6">
      <c r="A84" s="28" t="s">
        <v>251</v>
      </c>
      <c r="B84" s="29" t="s">
        <v>252</v>
      </c>
      <c r="C84" s="30">
        <v>1482</v>
      </c>
      <c r="D84" s="30">
        <v>222</v>
      </c>
      <c r="E84" s="58">
        <f t="shared" si="1"/>
        <v>0.14979757085020243</v>
      </c>
    </row>
    <row r="85" spans="1:5" ht="26.4">
      <c r="A85" s="1" t="s">
        <v>253</v>
      </c>
      <c r="B85" s="3" t="s">
        <v>254</v>
      </c>
      <c r="C85" s="15">
        <v>1231</v>
      </c>
      <c r="D85" s="15">
        <v>177</v>
      </c>
      <c r="E85" s="48">
        <f t="shared" si="1"/>
        <v>0.1437855402112104</v>
      </c>
    </row>
    <row r="86" spans="1:5" ht="26.4">
      <c r="A86" s="28" t="s">
        <v>255</v>
      </c>
      <c r="B86" s="29" t="s">
        <v>256</v>
      </c>
      <c r="C86" s="30">
        <v>1618</v>
      </c>
      <c r="D86" s="30">
        <v>217</v>
      </c>
      <c r="E86" s="58">
        <f t="shared" si="1"/>
        <v>0.13411619283065512</v>
      </c>
    </row>
    <row r="87" spans="1:5" ht="27.6">
      <c r="A87" s="1" t="s">
        <v>257</v>
      </c>
      <c r="B87" s="3" t="s">
        <v>258</v>
      </c>
      <c r="C87" s="15">
        <v>2532</v>
      </c>
      <c r="D87" s="15">
        <v>338</v>
      </c>
      <c r="E87" s="48">
        <f t="shared" si="1"/>
        <v>0.13349131121642971</v>
      </c>
    </row>
    <row r="88" spans="1:5" ht="26.4">
      <c r="A88" s="28" t="s">
        <v>259</v>
      </c>
      <c r="B88" s="29" t="s">
        <v>260</v>
      </c>
      <c r="C88" s="30">
        <v>4118</v>
      </c>
      <c r="D88" s="30">
        <v>474</v>
      </c>
      <c r="E88" s="58">
        <f t="shared" si="1"/>
        <v>0.11510441962117533</v>
      </c>
    </row>
    <row r="89" spans="1:5" ht="26.4">
      <c r="A89" s="1" t="s">
        <v>261</v>
      </c>
      <c r="B89" s="3" t="s">
        <v>262</v>
      </c>
      <c r="C89" s="15">
        <v>2286</v>
      </c>
      <c r="D89" s="15">
        <v>323</v>
      </c>
      <c r="E89" s="48">
        <f t="shared" si="1"/>
        <v>0.14129483814523183</v>
      </c>
    </row>
    <row r="90" spans="1:5" ht="27.6">
      <c r="A90" s="28" t="s">
        <v>263</v>
      </c>
      <c r="B90" s="29" t="s">
        <v>264</v>
      </c>
      <c r="C90" s="30">
        <v>1500</v>
      </c>
      <c r="D90" s="30">
        <v>228</v>
      </c>
      <c r="E90" s="58">
        <f t="shared" si="1"/>
        <v>0.152</v>
      </c>
    </row>
    <row r="91" spans="1:5" ht="27.6">
      <c r="A91" s="1" t="s">
        <v>265</v>
      </c>
      <c r="B91" s="3" t="s">
        <v>266</v>
      </c>
      <c r="C91" s="15">
        <v>2712</v>
      </c>
      <c r="D91" s="15">
        <v>211</v>
      </c>
      <c r="E91" s="48">
        <f t="shared" si="1"/>
        <v>7.78023598820059E-2</v>
      </c>
    </row>
    <row r="92" spans="1:5" ht="26.4">
      <c r="A92" s="28" t="s">
        <v>267</v>
      </c>
      <c r="B92" s="29" t="s">
        <v>268</v>
      </c>
      <c r="C92" s="30">
        <v>3181</v>
      </c>
      <c r="D92" s="30">
        <v>291</v>
      </c>
      <c r="E92" s="58">
        <f t="shared" si="1"/>
        <v>9.1480666457088966E-2</v>
      </c>
    </row>
    <row r="93" spans="1:5" ht="27.6">
      <c r="A93" s="1" t="s">
        <v>269</v>
      </c>
      <c r="B93" s="3" t="s">
        <v>270</v>
      </c>
      <c r="C93" s="15">
        <v>2554</v>
      </c>
      <c r="D93" s="15">
        <v>149</v>
      </c>
      <c r="E93" s="48">
        <f t="shared" si="1"/>
        <v>5.8339859044635865E-2</v>
      </c>
    </row>
    <row r="94" spans="1:5" ht="27.6">
      <c r="A94" s="28" t="s">
        <v>271</v>
      </c>
      <c r="B94" s="29" t="s">
        <v>272</v>
      </c>
      <c r="C94" s="30">
        <v>1036</v>
      </c>
      <c r="D94" s="30">
        <v>178</v>
      </c>
      <c r="E94" s="58">
        <f t="shared" si="1"/>
        <v>0.1718146718146718</v>
      </c>
    </row>
    <row r="95" spans="1:5" ht="26.4">
      <c r="A95" s="1" t="s">
        <v>273</v>
      </c>
      <c r="B95" s="3" t="s">
        <v>274</v>
      </c>
      <c r="C95" s="15">
        <v>3058</v>
      </c>
      <c r="D95" s="15">
        <v>326</v>
      </c>
      <c r="E95" s="48">
        <f t="shared" si="1"/>
        <v>0.1066056245912361</v>
      </c>
    </row>
    <row r="96" spans="1:5" ht="26.4">
      <c r="A96" s="28" t="s">
        <v>275</v>
      </c>
      <c r="B96" s="29" t="s">
        <v>276</v>
      </c>
      <c r="C96" s="30">
        <v>2522</v>
      </c>
      <c r="D96" s="30">
        <v>117</v>
      </c>
      <c r="E96" s="58">
        <f t="shared" si="1"/>
        <v>4.6391752577319589E-2</v>
      </c>
    </row>
    <row r="97" spans="1:5" ht="26.4">
      <c r="A97" s="1" t="s">
        <v>277</v>
      </c>
      <c r="B97" s="3" t="s">
        <v>278</v>
      </c>
      <c r="C97" s="15">
        <v>3929</v>
      </c>
      <c r="D97" s="15">
        <v>225</v>
      </c>
      <c r="E97" s="48">
        <f t="shared" si="1"/>
        <v>5.7266480020361415E-2</v>
      </c>
    </row>
    <row r="98" spans="1:5" ht="27.6">
      <c r="A98" s="28" t="s">
        <v>279</v>
      </c>
      <c r="B98" s="29" t="s">
        <v>280</v>
      </c>
      <c r="C98" s="30">
        <v>3457</v>
      </c>
      <c r="D98" s="30">
        <v>245</v>
      </c>
      <c r="E98" s="58">
        <f t="shared" si="1"/>
        <v>7.0870697136245303E-2</v>
      </c>
    </row>
    <row r="99" spans="1:5" ht="26.4">
      <c r="A99" s="1" t="s">
        <v>281</v>
      </c>
      <c r="B99" s="3" t="s">
        <v>282</v>
      </c>
      <c r="C99" s="15">
        <v>4909</v>
      </c>
      <c r="D99" s="15">
        <v>537</v>
      </c>
      <c r="E99" s="48">
        <f t="shared" si="1"/>
        <v>0.10939091464656753</v>
      </c>
    </row>
    <row r="100" spans="1:5" ht="27.6">
      <c r="A100" s="28" t="s">
        <v>283</v>
      </c>
      <c r="B100" s="29" t="s">
        <v>284</v>
      </c>
      <c r="C100" s="30">
        <v>5114</v>
      </c>
      <c r="D100" s="30">
        <v>384</v>
      </c>
      <c r="E100" s="58">
        <f t="shared" si="1"/>
        <v>7.5087993742667183E-2</v>
      </c>
    </row>
    <row r="101" spans="1:5" ht="26.4">
      <c r="A101" s="1" t="s">
        <v>285</v>
      </c>
      <c r="B101" s="3" t="s">
        <v>286</v>
      </c>
      <c r="C101" s="15">
        <v>559</v>
      </c>
      <c r="D101" s="15">
        <v>75</v>
      </c>
      <c r="E101" s="48">
        <f t="shared" si="1"/>
        <v>0.13416815742397137</v>
      </c>
    </row>
    <row r="102" spans="1:5" ht="26.4">
      <c r="A102" s="28" t="s">
        <v>287</v>
      </c>
      <c r="B102" s="29" t="s">
        <v>288</v>
      </c>
      <c r="C102" s="30">
        <v>1627</v>
      </c>
      <c r="D102" s="30">
        <v>149</v>
      </c>
      <c r="E102" s="58">
        <f t="shared" si="1"/>
        <v>9.1579594345421025E-2</v>
      </c>
    </row>
    <row r="103" spans="1:5" ht="26.4">
      <c r="A103" s="1" t="s">
        <v>289</v>
      </c>
      <c r="B103" s="3" t="s">
        <v>290</v>
      </c>
      <c r="C103" s="15">
        <v>1618</v>
      </c>
      <c r="D103" s="15">
        <v>279</v>
      </c>
      <c r="E103" s="48">
        <f t="shared" si="1"/>
        <v>0.17243510506798518</v>
      </c>
    </row>
    <row r="104" spans="1:5" ht="27.6">
      <c r="A104" s="28" t="s">
        <v>291</v>
      </c>
      <c r="B104" s="29" t="s">
        <v>292</v>
      </c>
      <c r="C104" s="30">
        <v>2438</v>
      </c>
      <c r="D104" s="30">
        <v>415</v>
      </c>
      <c r="E104" s="58">
        <f t="shared" si="1"/>
        <v>0.17022149302707137</v>
      </c>
    </row>
    <row r="105" spans="1:5" ht="26.4">
      <c r="A105" s="1" t="s">
        <v>293</v>
      </c>
      <c r="B105" s="3" t="s">
        <v>294</v>
      </c>
      <c r="C105" s="15">
        <v>1602</v>
      </c>
      <c r="D105" s="15">
        <v>151</v>
      </c>
      <c r="E105" s="48">
        <f t="shared" si="1"/>
        <v>9.4257178526841442E-2</v>
      </c>
    </row>
    <row r="106" spans="1:5" ht="26.4">
      <c r="A106" s="28" t="s">
        <v>295</v>
      </c>
      <c r="B106" s="29" t="s">
        <v>296</v>
      </c>
      <c r="C106" s="30">
        <v>1922</v>
      </c>
      <c r="D106" s="30">
        <v>242</v>
      </c>
      <c r="E106" s="58">
        <f t="shared" si="1"/>
        <v>0.1259105098855359</v>
      </c>
    </row>
    <row r="107" spans="1:5" ht="26.4">
      <c r="A107" s="1" t="s">
        <v>297</v>
      </c>
      <c r="B107" s="3" t="s">
        <v>298</v>
      </c>
      <c r="C107" s="15">
        <v>2273</v>
      </c>
      <c r="D107" s="15">
        <v>350</v>
      </c>
      <c r="E107" s="48">
        <f t="shared" si="1"/>
        <v>0.15398152221733391</v>
      </c>
    </row>
    <row r="108" spans="1:5" ht="27.6">
      <c r="A108" s="28" t="s">
        <v>299</v>
      </c>
      <c r="B108" s="29" t="s">
        <v>300</v>
      </c>
      <c r="C108" s="30">
        <v>3313</v>
      </c>
      <c r="D108" s="30">
        <v>698</v>
      </c>
      <c r="E108" s="58">
        <f t="shared" si="1"/>
        <v>0.21068517959553276</v>
      </c>
    </row>
    <row r="109" spans="1:5" ht="26.4">
      <c r="A109" s="1" t="s">
        <v>301</v>
      </c>
      <c r="B109" s="3" t="s">
        <v>302</v>
      </c>
      <c r="C109" s="15">
        <v>2536</v>
      </c>
      <c r="D109" s="15">
        <v>584</v>
      </c>
      <c r="E109" s="48">
        <f t="shared" si="1"/>
        <v>0.2302839116719243</v>
      </c>
    </row>
    <row r="110" spans="1:5" ht="26.4">
      <c r="A110" s="28" t="s">
        <v>303</v>
      </c>
      <c r="B110" s="29" t="s">
        <v>304</v>
      </c>
      <c r="C110" s="30">
        <v>2550</v>
      </c>
      <c r="D110" s="30">
        <v>1428</v>
      </c>
      <c r="E110" s="58">
        <f t="shared" si="1"/>
        <v>0.56000000000000005</v>
      </c>
    </row>
    <row r="111" spans="1:5" ht="26.4">
      <c r="A111" s="1" t="s">
        <v>305</v>
      </c>
      <c r="B111" s="3" t="s">
        <v>306</v>
      </c>
      <c r="C111" s="15">
        <v>5360</v>
      </c>
      <c r="D111" s="15">
        <v>730</v>
      </c>
      <c r="E111" s="48">
        <f t="shared" si="1"/>
        <v>0.13619402985074627</v>
      </c>
    </row>
    <row r="112" spans="1:5" ht="26.4">
      <c r="A112" s="28" t="s">
        <v>307</v>
      </c>
      <c r="B112" s="29" t="s">
        <v>308</v>
      </c>
      <c r="C112" s="30">
        <v>3883</v>
      </c>
      <c r="D112" s="30">
        <v>622</v>
      </c>
      <c r="E112" s="58">
        <f t="shared" si="1"/>
        <v>0.16018542364151428</v>
      </c>
    </row>
    <row r="113" spans="1:5" ht="26.4">
      <c r="A113" s="1" t="s">
        <v>309</v>
      </c>
      <c r="B113" s="3" t="s">
        <v>310</v>
      </c>
      <c r="C113" s="15">
        <v>2305</v>
      </c>
      <c r="D113" s="15">
        <v>467</v>
      </c>
      <c r="E113" s="48">
        <f t="shared" si="1"/>
        <v>0.20260303687635575</v>
      </c>
    </row>
    <row r="114" spans="1:5" ht="26.4">
      <c r="A114" s="28" t="s">
        <v>311</v>
      </c>
      <c r="B114" s="29" t="s">
        <v>312</v>
      </c>
      <c r="C114" s="30">
        <v>2477</v>
      </c>
      <c r="D114" s="30">
        <v>372</v>
      </c>
      <c r="E114" s="58">
        <f t="shared" si="1"/>
        <v>0.15018167137666533</v>
      </c>
    </row>
    <row r="115" spans="1:5" ht="26.4">
      <c r="A115" s="1" t="s">
        <v>313</v>
      </c>
      <c r="B115" s="3" t="s">
        <v>314</v>
      </c>
      <c r="C115" s="15">
        <v>3079</v>
      </c>
      <c r="D115" s="15">
        <v>562</v>
      </c>
      <c r="E115" s="48">
        <f t="shared" si="1"/>
        <v>0.1825267944137707</v>
      </c>
    </row>
    <row r="116" spans="1:5" ht="26.4">
      <c r="A116" s="28" t="s">
        <v>315</v>
      </c>
      <c r="B116" s="29" t="s">
        <v>316</v>
      </c>
      <c r="C116" s="30">
        <v>3873</v>
      </c>
      <c r="D116" s="30">
        <v>580</v>
      </c>
      <c r="E116" s="58">
        <f t="shared" si="1"/>
        <v>0.14975471210947586</v>
      </c>
    </row>
    <row r="117" spans="1:5" ht="26.4">
      <c r="A117" s="1" t="s">
        <v>317</v>
      </c>
      <c r="B117" s="3" t="s">
        <v>318</v>
      </c>
      <c r="C117" s="15">
        <v>3351</v>
      </c>
      <c r="D117" s="15">
        <v>503</v>
      </c>
      <c r="E117" s="48">
        <f t="shared" si="1"/>
        <v>0.15010444643390033</v>
      </c>
    </row>
    <row r="118" spans="1:5" ht="26.4">
      <c r="A118" s="28" t="s">
        <v>319</v>
      </c>
      <c r="B118" s="29" t="s">
        <v>320</v>
      </c>
      <c r="C118" s="30">
        <v>4106</v>
      </c>
      <c r="D118" s="30">
        <v>594</v>
      </c>
      <c r="E118" s="58">
        <f t="shared" si="1"/>
        <v>0.1446663419386264</v>
      </c>
    </row>
    <row r="119" spans="1:5" ht="26.4">
      <c r="A119" s="1" t="s">
        <v>321</v>
      </c>
      <c r="B119" s="3" t="s">
        <v>322</v>
      </c>
      <c r="C119" s="15">
        <v>2905</v>
      </c>
      <c r="D119" s="15">
        <v>161</v>
      </c>
      <c r="E119" s="48">
        <f t="shared" si="1"/>
        <v>5.5421686746987948E-2</v>
      </c>
    </row>
    <row r="120" spans="1:5" ht="26.4">
      <c r="A120" s="28" t="s">
        <v>323</v>
      </c>
      <c r="B120" s="29" t="s">
        <v>324</v>
      </c>
      <c r="C120" s="30">
        <v>3001</v>
      </c>
      <c r="D120" s="30">
        <v>314</v>
      </c>
      <c r="E120" s="58">
        <f t="shared" si="1"/>
        <v>0.10463178940353215</v>
      </c>
    </row>
    <row r="121" spans="1:5" ht="26.4">
      <c r="A121" s="1" t="s">
        <v>325</v>
      </c>
      <c r="B121" s="3" t="s">
        <v>326</v>
      </c>
      <c r="C121" s="15">
        <v>4302</v>
      </c>
      <c r="D121" s="15">
        <v>722</v>
      </c>
      <c r="E121" s="48">
        <f t="shared" si="1"/>
        <v>0.16782891678289169</v>
      </c>
    </row>
    <row r="122" spans="1:5" ht="26.4">
      <c r="A122" s="28" t="s">
        <v>327</v>
      </c>
      <c r="B122" s="29" t="s">
        <v>328</v>
      </c>
      <c r="C122" s="30">
        <v>1545</v>
      </c>
      <c r="D122" s="30">
        <v>212</v>
      </c>
      <c r="E122" s="58">
        <f t="shared" si="1"/>
        <v>0.13721682847896441</v>
      </c>
    </row>
    <row r="123" spans="1:5" ht="26.4">
      <c r="A123" s="1" t="s">
        <v>329</v>
      </c>
      <c r="B123" s="3" t="s">
        <v>330</v>
      </c>
      <c r="C123" s="15">
        <v>2157</v>
      </c>
      <c r="D123" s="15">
        <v>205</v>
      </c>
      <c r="E123" s="48">
        <f t="shared" si="1"/>
        <v>9.5039406583217426E-2</v>
      </c>
    </row>
    <row r="124" spans="1:5" ht="26.4">
      <c r="A124" s="28" t="s">
        <v>331</v>
      </c>
      <c r="B124" s="29" t="s">
        <v>332</v>
      </c>
      <c r="C124" s="30">
        <v>1808</v>
      </c>
      <c r="D124" s="30">
        <v>207</v>
      </c>
      <c r="E124" s="58">
        <f t="shared" si="1"/>
        <v>0.11449115044247787</v>
      </c>
    </row>
    <row r="125" spans="1:5" ht="26.4">
      <c r="A125" s="1" t="s">
        <v>333</v>
      </c>
      <c r="B125" s="3" t="s">
        <v>334</v>
      </c>
      <c r="C125" s="15">
        <v>5124</v>
      </c>
      <c r="D125" s="15">
        <v>496</v>
      </c>
      <c r="E125" s="48">
        <f t="shared" si="1"/>
        <v>9.6799375487900075E-2</v>
      </c>
    </row>
    <row r="126" spans="1:5" ht="26.4">
      <c r="A126" s="28" t="s">
        <v>335</v>
      </c>
      <c r="B126" s="29" t="s">
        <v>336</v>
      </c>
      <c r="C126" s="30">
        <v>2483</v>
      </c>
      <c r="D126" s="30">
        <v>283</v>
      </c>
      <c r="E126" s="58">
        <f t="shared" si="1"/>
        <v>0.11397503020539669</v>
      </c>
    </row>
    <row r="127" spans="1:5" ht="26.4">
      <c r="A127" s="1" t="s">
        <v>337</v>
      </c>
      <c r="B127" s="3" t="s">
        <v>338</v>
      </c>
      <c r="C127" s="15">
        <v>3322</v>
      </c>
      <c r="D127" s="15">
        <v>402</v>
      </c>
      <c r="E127" s="48">
        <f t="shared" si="1"/>
        <v>0.12101143889223359</v>
      </c>
    </row>
    <row r="128" spans="1:5" ht="26.4">
      <c r="A128" s="28" t="s">
        <v>339</v>
      </c>
      <c r="B128" s="29" t="s">
        <v>340</v>
      </c>
      <c r="C128" s="30">
        <v>2994</v>
      </c>
      <c r="D128" s="30">
        <v>646</v>
      </c>
      <c r="E128" s="58">
        <f t="shared" si="1"/>
        <v>0.21576486305945225</v>
      </c>
    </row>
    <row r="129" spans="1:5" ht="26.4">
      <c r="A129" s="1" t="s">
        <v>341</v>
      </c>
      <c r="B129" s="3" t="s">
        <v>342</v>
      </c>
      <c r="C129" s="15">
        <v>5661</v>
      </c>
      <c r="D129" s="15">
        <v>365</v>
      </c>
      <c r="E129" s="48">
        <f t="shared" si="1"/>
        <v>6.4476240946829189E-2</v>
      </c>
    </row>
    <row r="130" spans="1:5" ht="26.4">
      <c r="A130" s="28" t="s">
        <v>343</v>
      </c>
      <c r="B130" s="29" t="s">
        <v>344</v>
      </c>
      <c r="C130" s="30">
        <v>4517</v>
      </c>
      <c r="D130" s="30">
        <v>417</v>
      </c>
      <c r="E130" s="58">
        <f t="shared" si="1"/>
        <v>9.231791011733452E-2</v>
      </c>
    </row>
    <row r="131" spans="1:5" ht="26.4">
      <c r="A131" s="1" t="s">
        <v>345</v>
      </c>
      <c r="B131" s="3" t="s">
        <v>346</v>
      </c>
      <c r="C131" s="15">
        <v>2705</v>
      </c>
      <c r="D131" s="15">
        <v>453</v>
      </c>
      <c r="E131" s="48">
        <f t="shared" si="1"/>
        <v>0.16746765249537893</v>
      </c>
    </row>
    <row r="132" spans="1:5" ht="26.4">
      <c r="A132" s="28" t="s">
        <v>347</v>
      </c>
      <c r="B132" s="29" t="s">
        <v>348</v>
      </c>
      <c r="C132" s="30">
        <v>6425</v>
      </c>
      <c r="D132" s="30">
        <v>750</v>
      </c>
      <c r="E132" s="58">
        <f t="shared" si="1"/>
        <v>0.11673151750972763</v>
      </c>
    </row>
    <row r="133" spans="1:5" ht="26.4">
      <c r="A133" s="1" t="s">
        <v>349</v>
      </c>
      <c r="B133" s="3" t="s">
        <v>350</v>
      </c>
      <c r="C133" s="15">
        <v>4068</v>
      </c>
      <c r="D133" s="15">
        <v>521</v>
      </c>
      <c r="E133" s="48">
        <f t="shared" si="1"/>
        <v>0.12807276302851525</v>
      </c>
    </row>
    <row r="134" spans="1:5" ht="26.4">
      <c r="A134" s="28" t="s">
        <v>351</v>
      </c>
      <c r="B134" s="29" t="s">
        <v>352</v>
      </c>
      <c r="C134" s="30">
        <v>3152</v>
      </c>
      <c r="D134" s="30">
        <v>433</v>
      </c>
      <c r="E134" s="58">
        <f t="shared" si="1"/>
        <v>0.13737309644670051</v>
      </c>
    </row>
    <row r="135" spans="1:5" ht="26.4">
      <c r="A135" s="1" t="s">
        <v>353</v>
      </c>
      <c r="B135" s="3" t="s">
        <v>354</v>
      </c>
      <c r="C135" s="15">
        <v>2362</v>
      </c>
      <c r="D135" s="15">
        <v>203</v>
      </c>
      <c r="E135" s="48">
        <f t="shared" si="1"/>
        <v>8.5944115156646905E-2</v>
      </c>
    </row>
    <row r="136" spans="1:5" ht="26.4">
      <c r="A136" s="28" t="s">
        <v>355</v>
      </c>
      <c r="B136" s="29" t="s">
        <v>356</v>
      </c>
      <c r="C136" s="30">
        <v>6393</v>
      </c>
      <c r="D136" s="30">
        <v>1080</v>
      </c>
      <c r="E136" s="58">
        <f t="shared" si="1"/>
        <v>0.16893477240732049</v>
      </c>
    </row>
    <row r="137" spans="1:5" ht="26.4">
      <c r="A137" s="1" t="s">
        <v>357</v>
      </c>
      <c r="B137" s="3" t="s">
        <v>358</v>
      </c>
      <c r="C137" s="15">
        <v>4694</v>
      </c>
      <c r="D137" s="15">
        <v>849</v>
      </c>
      <c r="E137" s="48">
        <f t="shared" si="1"/>
        <v>0.18086919471665958</v>
      </c>
    </row>
    <row r="138" spans="1:5" ht="26.4">
      <c r="A138" s="28" t="s">
        <v>359</v>
      </c>
      <c r="B138" s="29" t="s">
        <v>360</v>
      </c>
      <c r="C138" s="30">
        <v>1725</v>
      </c>
      <c r="D138" s="30">
        <v>210</v>
      </c>
      <c r="E138" s="58">
        <f t="shared" si="1"/>
        <v>0.12173913043478261</v>
      </c>
    </row>
    <row r="139" spans="1:5" ht="26.4">
      <c r="A139" s="1" t="s">
        <v>361</v>
      </c>
      <c r="B139" s="3" t="s">
        <v>362</v>
      </c>
      <c r="C139" s="15">
        <v>7162</v>
      </c>
      <c r="D139" s="15">
        <v>970</v>
      </c>
      <c r="E139" s="48">
        <f t="shared" si="1"/>
        <v>0.13543702876291538</v>
      </c>
    </row>
    <row r="140" spans="1:5" ht="26.4">
      <c r="A140" s="28" t="s">
        <v>363</v>
      </c>
      <c r="B140" s="29" t="s">
        <v>364</v>
      </c>
      <c r="C140" s="30">
        <v>1758</v>
      </c>
      <c r="D140" s="30">
        <v>219</v>
      </c>
      <c r="E140" s="58">
        <f t="shared" ref="E140:E203" si="2">D140/C140</f>
        <v>0.12457337883959044</v>
      </c>
    </row>
    <row r="141" spans="1:5" ht="26.4">
      <c r="A141" s="1" t="s">
        <v>365</v>
      </c>
      <c r="B141" s="3" t="s">
        <v>366</v>
      </c>
      <c r="C141" s="15">
        <v>2374</v>
      </c>
      <c r="D141" s="15">
        <v>76</v>
      </c>
      <c r="E141" s="48">
        <f t="shared" si="2"/>
        <v>3.201347935973041E-2</v>
      </c>
    </row>
    <row r="142" spans="1:5" ht="26.4">
      <c r="A142" s="28" t="s">
        <v>367</v>
      </c>
      <c r="B142" s="29" t="s">
        <v>368</v>
      </c>
      <c r="C142" s="30">
        <v>1047</v>
      </c>
      <c r="D142" s="30">
        <v>29</v>
      </c>
      <c r="E142" s="58">
        <f t="shared" si="2"/>
        <v>2.7698185291308502E-2</v>
      </c>
    </row>
    <row r="143" spans="1:5" ht="26.4">
      <c r="A143" s="1" t="s">
        <v>369</v>
      </c>
      <c r="B143" s="3" t="s">
        <v>370</v>
      </c>
      <c r="C143" s="15">
        <v>1363</v>
      </c>
      <c r="D143" s="15">
        <v>157</v>
      </c>
      <c r="E143" s="48">
        <f t="shared" si="2"/>
        <v>0.11518708730741012</v>
      </c>
    </row>
    <row r="144" spans="1:5" ht="26.4">
      <c r="A144" s="28" t="s">
        <v>371</v>
      </c>
      <c r="B144" s="29" t="s">
        <v>372</v>
      </c>
      <c r="C144" s="30">
        <v>4680</v>
      </c>
      <c r="D144" s="30">
        <v>490</v>
      </c>
      <c r="E144" s="58">
        <f t="shared" si="2"/>
        <v>0.1047008547008547</v>
      </c>
    </row>
    <row r="145" spans="1:5" ht="27.6">
      <c r="A145" s="1" t="s">
        <v>373</v>
      </c>
      <c r="B145" s="3" t="s">
        <v>374</v>
      </c>
      <c r="C145" s="15">
        <v>2442</v>
      </c>
      <c r="D145" s="15">
        <v>328</v>
      </c>
      <c r="E145" s="48">
        <f t="shared" si="2"/>
        <v>0.13431613431613432</v>
      </c>
    </row>
    <row r="146" spans="1:5" ht="27.6">
      <c r="A146" s="28" t="s">
        <v>375</v>
      </c>
      <c r="B146" s="29" t="s">
        <v>376</v>
      </c>
      <c r="C146" s="30">
        <v>2165</v>
      </c>
      <c r="D146" s="30">
        <v>374</v>
      </c>
      <c r="E146" s="58">
        <f t="shared" si="2"/>
        <v>0.17274826789838338</v>
      </c>
    </row>
    <row r="147" spans="1:5" ht="26.4">
      <c r="A147" s="1" t="s">
        <v>377</v>
      </c>
      <c r="B147" s="3" t="s">
        <v>378</v>
      </c>
      <c r="C147" s="15">
        <v>2411</v>
      </c>
      <c r="D147" s="15">
        <v>328</v>
      </c>
      <c r="E147" s="48">
        <f t="shared" si="2"/>
        <v>0.13604313562836998</v>
      </c>
    </row>
    <row r="148" spans="1:5" ht="26.4">
      <c r="A148" s="28" t="s">
        <v>379</v>
      </c>
      <c r="B148" s="29" t="s">
        <v>380</v>
      </c>
      <c r="C148" s="30">
        <v>4809</v>
      </c>
      <c r="D148" s="30">
        <v>681</v>
      </c>
      <c r="E148" s="58">
        <f t="shared" si="2"/>
        <v>0.14160948222083594</v>
      </c>
    </row>
    <row r="149" spans="1:5" ht="27.6">
      <c r="A149" s="1" t="s">
        <v>381</v>
      </c>
      <c r="B149" s="3" t="s">
        <v>382</v>
      </c>
      <c r="C149" s="15">
        <v>1695</v>
      </c>
      <c r="D149" s="15">
        <v>207</v>
      </c>
      <c r="E149" s="48">
        <f t="shared" si="2"/>
        <v>0.12212389380530973</v>
      </c>
    </row>
    <row r="150" spans="1:5" ht="26.4">
      <c r="A150" s="28" t="s">
        <v>383</v>
      </c>
      <c r="B150" s="29" t="s">
        <v>384</v>
      </c>
      <c r="C150" s="30">
        <v>2646</v>
      </c>
      <c r="D150" s="30">
        <v>406</v>
      </c>
      <c r="E150" s="58">
        <f t="shared" si="2"/>
        <v>0.15343915343915343</v>
      </c>
    </row>
    <row r="151" spans="1:5" ht="26.4">
      <c r="A151" s="1" t="s">
        <v>385</v>
      </c>
      <c r="B151" s="3" t="s">
        <v>386</v>
      </c>
      <c r="C151" s="15">
        <v>3879</v>
      </c>
      <c r="D151" s="15">
        <v>95</v>
      </c>
      <c r="E151" s="48">
        <f t="shared" si="2"/>
        <v>2.4490848156741428E-2</v>
      </c>
    </row>
    <row r="152" spans="1:5" ht="26.4">
      <c r="A152" s="28" t="s">
        <v>387</v>
      </c>
      <c r="B152" s="29" t="s">
        <v>388</v>
      </c>
      <c r="C152" s="30">
        <v>1565</v>
      </c>
      <c r="D152" s="30">
        <v>52</v>
      </c>
      <c r="E152" s="58">
        <f t="shared" si="2"/>
        <v>3.3226837060702875E-2</v>
      </c>
    </row>
    <row r="153" spans="1:5" ht="27.6">
      <c r="A153" s="1" t="s">
        <v>389</v>
      </c>
      <c r="B153" s="3" t="s">
        <v>390</v>
      </c>
      <c r="C153" s="15">
        <v>2163</v>
      </c>
      <c r="D153" s="15">
        <v>47</v>
      </c>
      <c r="E153" s="48">
        <f t="shared" si="2"/>
        <v>2.1729079981507166E-2</v>
      </c>
    </row>
    <row r="154" spans="1:5" ht="26.4">
      <c r="A154" s="28" t="s">
        <v>391</v>
      </c>
      <c r="B154" s="29" t="s">
        <v>392</v>
      </c>
      <c r="C154" s="30">
        <v>3060</v>
      </c>
      <c r="D154" s="30">
        <v>53</v>
      </c>
      <c r="E154" s="58">
        <f t="shared" si="2"/>
        <v>1.7320261437908498E-2</v>
      </c>
    </row>
    <row r="155" spans="1:5" ht="27.6">
      <c r="A155" s="1" t="s">
        <v>393</v>
      </c>
      <c r="B155" s="3" t="s">
        <v>394</v>
      </c>
      <c r="C155" s="15">
        <v>4172</v>
      </c>
      <c r="D155" s="15">
        <v>75</v>
      </c>
      <c r="E155" s="48">
        <f t="shared" si="2"/>
        <v>1.7976989453499521E-2</v>
      </c>
    </row>
    <row r="156" spans="1:5" ht="26.4">
      <c r="A156" s="28" t="s">
        <v>395</v>
      </c>
      <c r="B156" s="29" t="s">
        <v>396</v>
      </c>
      <c r="C156" s="30">
        <v>7651</v>
      </c>
      <c r="D156" s="30">
        <v>71</v>
      </c>
      <c r="E156" s="58">
        <f t="shared" si="2"/>
        <v>9.2798327016076331E-3</v>
      </c>
    </row>
    <row r="157" spans="1:5" ht="26.4">
      <c r="A157" s="1" t="s">
        <v>397</v>
      </c>
      <c r="B157" s="3" t="s">
        <v>398</v>
      </c>
      <c r="C157" s="15">
        <v>3372</v>
      </c>
      <c r="D157" s="15">
        <v>815</v>
      </c>
      <c r="E157" s="48">
        <f t="shared" si="2"/>
        <v>0.24169632265717675</v>
      </c>
    </row>
    <row r="158" spans="1:5" ht="26.4">
      <c r="A158" s="28" t="s">
        <v>399</v>
      </c>
      <c r="B158" s="29" t="s">
        <v>400</v>
      </c>
      <c r="C158" s="30">
        <v>6626</v>
      </c>
      <c r="D158" s="30">
        <v>1365</v>
      </c>
      <c r="E158" s="58">
        <f t="shared" si="2"/>
        <v>0.20600664050709327</v>
      </c>
    </row>
    <row r="159" spans="1:5" ht="26.4">
      <c r="A159" s="1" t="s">
        <v>401</v>
      </c>
      <c r="B159" s="3" t="s">
        <v>402</v>
      </c>
      <c r="C159" s="15">
        <v>6994</v>
      </c>
      <c r="D159" s="15">
        <v>879</v>
      </c>
      <c r="E159" s="48">
        <f t="shared" si="2"/>
        <v>0.12567915356019446</v>
      </c>
    </row>
    <row r="160" spans="1:5" ht="26.4">
      <c r="A160" s="28" t="s">
        <v>403</v>
      </c>
      <c r="B160" s="29" t="s">
        <v>404</v>
      </c>
      <c r="C160" s="30">
        <v>4921</v>
      </c>
      <c r="D160" s="30">
        <v>623</v>
      </c>
      <c r="E160" s="58">
        <f t="shared" si="2"/>
        <v>0.12660028449502134</v>
      </c>
    </row>
    <row r="161" spans="1:5" ht="26.4">
      <c r="A161" s="1" t="s">
        <v>405</v>
      </c>
      <c r="B161" s="3" t="s">
        <v>406</v>
      </c>
      <c r="C161" s="15">
        <v>5487</v>
      </c>
      <c r="D161" s="15">
        <v>909</v>
      </c>
      <c r="E161" s="48">
        <f t="shared" si="2"/>
        <v>0.16566429743028976</v>
      </c>
    </row>
    <row r="162" spans="1:5" ht="26.4">
      <c r="A162" s="28" t="s">
        <v>407</v>
      </c>
      <c r="B162" s="29" t="s">
        <v>408</v>
      </c>
      <c r="C162" s="30">
        <v>2005</v>
      </c>
      <c r="D162" s="30">
        <v>355</v>
      </c>
      <c r="E162" s="58">
        <f t="shared" si="2"/>
        <v>0.17705735660847879</v>
      </c>
    </row>
    <row r="163" spans="1:5" ht="26.4">
      <c r="A163" s="1" t="s">
        <v>409</v>
      </c>
      <c r="B163" s="3" t="s">
        <v>410</v>
      </c>
      <c r="C163" s="15">
        <v>5292</v>
      </c>
      <c r="D163" s="15">
        <v>759</v>
      </c>
      <c r="E163" s="48">
        <f t="shared" si="2"/>
        <v>0.14342403628117914</v>
      </c>
    </row>
    <row r="164" spans="1:5" ht="26.4">
      <c r="A164" s="28" t="s">
        <v>411</v>
      </c>
      <c r="B164" s="29" t="s">
        <v>412</v>
      </c>
      <c r="C164" s="30">
        <v>3459</v>
      </c>
      <c r="D164" s="30">
        <v>672</v>
      </c>
      <c r="E164" s="58">
        <f t="shared" si="2"/>
        <v>0.194275802254987</v>
      </c>
    </row>
    <row r="165" spans="1:5" ht="26.4">
      <c r="A165" s="1" t="s">
        <v>413</v>
      </c>
      <c r="B165" s="3" t="s">
        <v>414</v>
      </c>
      <c r="C165" s="15">
        <v>3384</v>
      </c>
      <c r="D165" s="15">
        <v>443</v>
      </c>
      <c r="E165" s="48">
        <f t="shared" si="2"/>
        <v>0.13091016548463358</v>
      </c>
    </row>
    <row r="166" spans="1:5" ht="27.6">
      <c r="A166" s="28" t="s">
        <v>415</v>
      </c>
      <c r="B166" s="29" t="s">
        <v>416</v>
      </c>
      <c r="C166" s="30">
        <v>2164</v>
      </c>
      <c r="D166" s="30">
        <v>561</v>
      </c>
      <c r="E166" s="58">
        <f t="shared" si="2"/>
        <v>0.25924214417744917</v>
      </c>
    </row>
    <row r="167" spans="1:5" ht="26.4">
      <c r="A167" s="1" t="s">
        <v>417</v>
      </c>
      <c r="B167" s="3" t="s">
        <v>418</v>
      </c>
      <c r="C167" s="15">
        <v>2880</v>
      </c>
      <c r="D167" s="15">
        <v>622</v>
      </c>
      <c r="E167" s="48">
        <f t="shared" si="2"/>
        <v>0.21597222222222223</v>
      </c>
    </row>
    <row r="168" spans="1:5" ht="26.4">
      <c r="A168" s="28" t="s">
        <v>419</v>
      </c>
      <c r="B168" s="29" t="s">
        <v>420</v>
      </c>
      <c r="C168" s="30">
        <v>3416</v>
      </c>
      <c r="D168" s="30">
        <v>462</v>
      </c>
      <c r="E168" s="58">
        <f t="shared" si="2"/>
        <v>0.13524590163934427</v>
      </c>
    </row>
    <row r="169" spans="1:5" ht="26.4">
      <c r="A169" s="1" t="s">
        <v>421</v>
      </c>
      <c r="B169" s="3" t="s">
        <v>422</v>
      </c>
      <c r="C169" s="15">
        <v>2034</v>
      </c>
      <c r="D169" s="15">
        <v>291</v>
      </c>
      <c r="E169" s="48">
        <f t="shared" si="2"/>
        <v>0.14306784660766961</v>
      </c>
    </row>
    <row r="170" spans="1:5" ht="26.4">
      <c r="A170" s="28" t="s">
        <v>423</v>
      </c>
      <c r="B170" s="29" t="s">
        <v>424</v>
      </c>
      <c r="C170" s="30">
        <v>3443</v>
      </c>
      <c r="D170" s="30">
        <v>540</v>
      </c>
      <c r="E170" s="58">
        <f t="shared" si="2"/>
        <v>0.15683996514667442</v>
      </c>
    </row>
    <row r="171" spans="1:5" ht="26.4">
      <c r="A171" s="1" t="s">
        <v>425</v>
      </c>
      <c r="B171" s="3" t="s">
        <v>426</v>
      </c>
      <c r="C171" s="15">
        <v>1631</v>
      </c>
      <c r="D171" s="15">
        <v>346</v>
      </c>
      <c r="E171" s="48">
        <f t="shared" si="2"/>
        <v>0.21213979153893317</v>
      </c>
    </row>
    <row r="172" spans="1:5" ht="26.4">
      <c r="A172" s="28" t="s">
        <v>427</v>
      </c>
      <c r="B172" s="29" t="s">
        <v>428</v>
      </c>
      <c r="C172" s="30">
        <v>2664</v>
      </c>
      <c r="D172" s="30">
        <v>640</v>
      </c>
      <c r="E172" s="58">
        <f t="shared" si="2"/>
        <v>0.24024024024024024</v>
      </c>
    </row>
    <row r="173" spans="1:5" ht="26.4">
      <c r="A173" s="1" t="s">
        <v>429</v>
      </c>
      <c r="B173" s="3" t="s">
        <v>430</v>
      </c>
      <c r="C173" s="15">
        <v>2897</v>
      </c>
      <c r="D173" s="15">
        <v>555</v>
      </c>
      <c r="E173" s="48">
        <f t="shared" si="2"/>
        <v>0.19157749395926821</v>
      </c>
    </row>
    <row r="174" spans="1:5" ht="26.4">
      <c r="A174" s="28" t="s">
        <v>431</v>
      </c>
      <c r="B174" s="29" t="s">
        <v>432</v>
      </c>
      <c r="C174" s="30">
        <v>6997</v>
      </c>
      <c r="D174" s="30">
        <v>1888</v>
      </c>
      <c r="E174" s="58">
        <f t="shared" si="2"/>
        <v>0.26982992711161924</v>
      </c>
    </row>
    <row r="175" spans="1:5" ht="26.4">
      <c r="A175" s="1" t="s">
        <v>433</v>
      </c>
      <c r="B175" s="3" t="s">
        <v>434</v>
      </c>
      <c r="C175" s="15">
        <v>1655</v>
      </c>
      <c r="D175" s="15">
        <v>287</v>
      </c>
      <c r="E175" s="48">
        <f t="shared" si="2"/>
        <v>0.17341389728096676</v>
      </c>
    </row>
    <row r="176" spans="1:5" ht="26.4">
      <c r="A176" s="28" t="s">
        <v>435</v>
      </c>
      <c r="B176" s="29" t="s">
        <v>436</v>
      </c>
      <c r="C176" s="30">
        <v>2760</v>
      </c>
      <c r="D176" s="30">
        <v>660</v>
      </c>
      <c r="E176" s="58">
        <f t="shared" si="2"/>
        <v>0.2391304347826087</v>
      </c>
    </row>
    <row r="177" spans="1:5" ht="27.6">
      <c r="A177" s="1" t="s">
        <v>437</v>
      </c>
      <c r="B177" s="3" t="s">
        <v>438</v>
      </c>
      <c r="C177" s="15">
        <v>2439</v>
      </c>
      <c r="D177" s="15">
        <v>430</v>
      </c>
      <c r="E177" s="48">
        <f t="shared" si="2"/>
        <v>0.17630176301763018</v>
      </c>
    </row>
    <row r="178" spans="1:5" ht="26.4">
      <c r="A178" s="28" t="s">
        <v>439</v>
      </c>
      <c r="B178" s="29" t="s">
        <v>440</v>
      </c>
      <c r="C178" s="30">
        <v>2697</v>
      </c>
      <c r="D178" s="30">
        <v>517</v>
      </c>
      <c r="E178" s="58">
        <f t="shared" si="2"/>
        <v>0.19169447534297368</v>
      </c>
    </row>
    <row r="179" spans="1:5" ht="27.6">
      <c r="A179" s="1" t="s">
        <v>441</v>
      </c>
      <c r="B179" s="3" t="s">
        <v>442</v>
      </c>
      <c r="C179" s="15">
        <v>2933</v>
      </c>
      <c r="D179" s="15">
        <v>431</v>
      </c>
      <c r="E179" s="48">
        <f t="shared" si="2"/>
        <v>0.14694851687691785</v>
      </c>
    </row>
    <row r="180" spans="1:5" ht="27.6">
      <c r="A180" s="28" t="s">
        <v>443</v>
      </c>
      <c r="B180" s="29" t="s">
        <v>444</v>
      </c>
      <c r="C180" s="30">
        <v>2634</v>
      </c>
      <c r="D180" s="30">
        <v>413</v>
      </c>
      <c r="E180" s="58">
        <f t="shared" si="2"/>
        <v>0.15679574791192102</v>
      </c>
    </row>
    <row r="181" spans="1:5" ht="26.4">
      <c r="A181" s="1" t="s">
        <v>445</v>
      </c>
      <c r="B181" s="3" t="s">
        <v>446</v>
      </c>
      <c r="C181" s="15">
        <v>4553</v>
      </c>
      <c r="D181" s="15">
        <v>612</v>
      </c>
      <c r="E181" s="48">
        <f t="shared" si="2"/>
        <v>0.13441686799912145</v>
      </c>
    </row>
    <row r="182" spans="1:5" ht="26.4">
      <c r="A182" s="28" t="s">
        <v>447</v>
      </c>
      <c r="B182" s="29" t="s">
        <v>448</v>
      </c>
      <c r="C182" s="30">
        <v>7253</v>
      </c>
      <c r="D182" s="30">
        <v>1580</v>
      </c>
      <c r="E182" s="58">
        <f t="shared" si="2"/>
        <v>0.21784089342341101</v>
      </c>
    </row>
    <row r="183" spans="1:5" ht="26.4">
      <c r="A183" s="1" t="s">
        <v>449</v>
      </c>
      <c r="B183" s="3" t="s">
        <v>450</v>
      </c>
      <c r="C183" s="15">
        <v>4988</v>
      </c>
      <c r="D183" s="15">
        <v>940</v>
      </c>
      <c r="E183" s="48">
        <f t="shared" si="2"/>
        <v>0.18845228548516441</v>
      </c>
    </row>
    <row r="184" spans="1:5" ht="26.4">
      <c r="A184" s="28" t="s">
        <v>451</v>
      </c>
      <c r="B184" s="29" t="s">
        <v>452</v>
      </c>
      <c r="C184" s="30">
        <v>3778</v>
      </c>
      <c r="D184" s="30">
        <v>517</v>
      </c>
      <c r="E184" s="58">
        <f t="shared" si="2"/>
        <v>0.13684489147697193</v>
      </c>
    </row>
    <row r="185" spans="1:5" ht="26.4">
      <c r="A185" s="1" t="s">
        <v>453</v>
      </c>
      <c r="B185" s="3" t="s">
        <v>454</v>
      </c>
      <c r="C185" s="15">
        <v>9057</v>
      </c>
      <c r="D185" s="15">
        <v>1023</v>
      </c>
      <c r="E185" s="48">
        <f t="shared" si="2"/>
        <v>0.11295130838025837</v>
      </c>
    </row>
    <row r="186" spans="1:5" ht="26.4">
      <c r="A186" s="28" t="s">
        <v>455</v>
      </c>
      <c r="B186" s="29" t="s">
        <v>456</v>
      </c>
      <c r="C186" s="30">
        <v>6931</v>
      </c>
      <c r="D186" s="30">
        <v>1177</v>
      </c>
      <c r="E186" s="58">
        <f t="shared" si="2"/>
        <v>0.16981676525753858</v>
      </c>
    </row>
    <row r="187" spans="1:5" ht="26.4">
      <c r="A187" s="1" t="s">
        <v>457</v>
      </c>
      <c r="B187" s="3" t="s">
        <v>458</v>
      </c>
      <c r="C187" s="15">
        <v>3609</v>
      </c>
      <c r="D187" s="15">
        <v>797</v>
      </c>
      <c r="E187" s="48">
        <f t="shared" si="2"/>
        <v>0.22083679689664726</v>
      </c>
    </row>
    <row r="188" spans="1:5" ht="26.4">
      <c r="A188" s="28" t="s">
        <v>459</v>
      </c>
      <c r="B188" s="29" t="s">
        <v>460</v>
      </c>
      <c r="C188" s="30">
        <v>3400</v>
      </c>
      <c r="D188" s="30">
        <v>550</v>
      </c>
      <c r="E188" s="58">
        <f t="shared" si="2"/>
        <v>0.16176470588235295</v>
      </c>
    </row>
    <row r="189" spans="1:5" ht="27.6">
      <c r="A189" s="1" t="s">
        <v>461</v>
      </c>
      <c r="B189" s="3" t="s">
        <v>462</v>
      </c>
      <c r="C189" s="15">
        <v>2168</v>
      </c>
      <c r="D189" s="15">
        <v>361</v>
      </c>
      <c r="E189" s="48">
        <f t="shared" si="2"/>
        <v>0.16651291512915128</v>
      </c>
    </row>
    <row r="190" spans="1:5" ht="26.4">
      <c r="A190" s="28" t="s">
        <v>463</v>
      </c>
      <c r="B190" s="29" t="s">
        <v>464</v>
      </c>
      <c r="C190" s="30">
        <v>4275</v>
      </c>
      <c r="D190" s="30">
        <v>829</v>
      </c>
      <c r="E190" s="58">
        <f t="shared" si="2"/>
        <v>0.19391812865497077</v>
      </c>
    </row>
    <row r="191" spans="1:5" ht="27.6">
      <c r="A191" s="1" t="s">
        <v>465</v>
      </c>
      <c r="B191" s="3" t="s">
        <v>466</v>
      </c>
      <c r="C191" s="15">
        <v>2217</v>
      </c>
      <c r="D191" s="15">
        <v>549</v>
      </c>
      <c r="E191" s="48">
        <f t="shared" si="2"/>
        <v>0.24763193504736131</v>
      </c>
    </row>
    <row r="192" spans="1:5" ht="27.6">
      <c r="A192" s="28" t="s">
        <v>467</v>
      </c>
      <c r="B192" s="29" t="s">
        <v>468</v>
      </c>
      <c r="C192" s="30">
        <v>3661</v>
      </c>
      <c r="D192" s="30">
        <v>791</v>
      </c>
      <c r="E192" s="58">
        <f t="shared" si="2"/>
        <v>0.21606118546845124</v>
      </c>
    </row>
    <row r="193" spans="1:5" ht="26.4">
      <c r="A193" s="1" t="s">
        <v>469</v>
      </c>
      <c r="B193" s="3" t="s">
        <v>470</v>
      </c>
      <c r="C193" s="15">
        <v>5762</v>
      </c>
      <c r="D193" s="15">
        <v>1397</v>
      </c>
      <c r="E193" s="48">
        <f t="shared" si="2"/>
        <v>0.24245053800763625</v>
      </c>
    </row>
    <row r="194" spans="1:5" ht="26.4">
      <c r="A194" s="28" t="s">
        <v>471</v>
      </c>
      <c r="B194" s="29" t="s">
        <v>472</v>
      </c>
      <c r="C194" s="30">
        <v>2364</v>
      </c>
      <c r="D194" s="30">
        <v>653</v>
      </c>
      <c r="E194" s="58">
        <f t="shared" si="2"/>
        <v>0.27622673434856176</v>
      </c>
    </row>
    <row r="195" spans="1:5" ht="26.4">
      <c r="A195" s="1" t="s">
        <v>473</v>
      </c>
      <c r="B195" s="3" t="s">
        <v>474</v>
      </c>
      <c r="C195" s="15">
        <v>2179</v>
      </c>
      <c r="D195" s="15">
        <v>338</v>
      </c>
      <c r="E195" s="48">
        <f t="shared" si="2"/>
        <v>0.15511702615878845</v>
      </c>
    </row>
    <row r="196" spans="1:5" ht="26.4">
      <c r="A196" s="28" t="s">
        <v>475</v>
      </c>
      <c r="B196" s="29" t="s">
        <v>476</v>
      </c>
      <c r="C196" s="30">
        <v>1240</v>
      </c>
      <c r="D196" s="30">
        <v>62</v>
      </c>
      <c r="E196" s="58">
        <f t="shared" si="2"/>
        <v>0.05</v>
      </c>
    </row>
    <row r="197" spans="1:5" ht="26.4">
      <c r="A197" s="1" t="s">
        <v>477</v>
      </c>
      <c r="B197" s="3" t="s">
        <v>478</v>
      </c>
      <c r="C197" s="15">
        <v>62</v>
      </c>
      <c r="D197" s="15"/>
      <c r="E197" s="48">
        <f t="shared" si="2"/>
        <v>0</v>
      </c>
    </row>
    <row r="198" spans="1:5" ht="26.4">
      <c r="A198" s="28" t="s">
        <v>479</v>
      </c>
      <c r="B198" s="29" t="s">
        <v>480</v>
      </c>
      <c r="C198" s="30">
        <v>4408</v>
      </c>
      <c r="D198" s="30">
        <v>1886</v>
      </c>
      <c r="E198" s="58">
        <f t="shared" si="2"/>
        <v>0.42785843920145189</v>
      </c>
    </row>
    <row r="199" spans="1:5" ht="27.6">
      <c r="A199" s="1" t="s">
        <v>481</v>
      </c>
      <c r="B199" s="3" t="s">
        <v>482</v>
      </c>
      <c r="C199" s="15">
        <v>3069</v>
      </c>
      <c r="D199" s="15">
        <v>500</v>
      </c>
      <c r="E199" s="48">
        <f t="shared" si="2"/>
        <v>0.16291951775822744</v>
      </c>
    </row>
    <row r="200" spans="1:5" ht="27.6">
      <c r="A200" s="28" t="s">
        <v>483</v>
      </c>
      <c r="B200" s="29" t="s">
        <v>484</v>
      </c>
      <c r="C200" s="30">
        <v>4032</v>
      </c>
      <c r="D200" s="30">
        <v>736</v>
      </c>
      <c r="E200" s="58">
        <f t="shared" si="2"/>
        <v>0.18253968253968253</v>
      </c>
    </row>
    <row r="201" spans="1:5" ht="26.4">
      <c r="A201" s="1" t="s">
        <v>485</v>
      </c>
      <c r="B201" s="3" t="s">
        <v>486</v>
      </c>
      <c r="C201" s="15">
        <v>3973</v>
      </c>
      <c r="D201" s="15">
        <v>1229</v>
      </c>
      <c r="E201" s="48">
        <f t="shared" si="2"/>
        <v>0.30933803171406998</v>
      </c>
    </row>
    <row r="202" spans="1:5" ht="27.6">
      <c r="A202" s="28" t="s">
        <v>487</v>
      </c>
      <c r="B202" s="29" t="s">
        <v>488</v>
      </c>
      <c r="C202" s="30">
        <v>9793</v>
      </c>
      <c r="D202" s="30">
        <v>2872</v>
      </c>
      <c r="E202" s="58">
        <f t="shared" si="2"/>
        <v>0.29327070356377005</v>
      </c>
    </row>
    <row r="203" spans="1:5" ht="26.4">
      <c r="A203" s="1" t="s">
        <v>489</v>
      </c>
      <c r="B203" s="3" t="s">
        <v>490</v>
      </c>
      <c r="C203" s="15">
        <v>3847</v>
      </c>
      <c r="D203" s="15">
        <v>1038</v>
      </c>
      <c r="E203" s="48">
        <f t="shared" si="2"/>
        <v>0.26982063945931894</v>
      </c>
    </row>
    <row r="204" spans="1:5" ht="26.4">
      <c r="A204" s="28" t="s">
        <v>491</v>
      </c>
      <c r="B204" s="29" t="s">
        <v>492</v>
      </c>
      <c r="C204" s="30">
        <v>2110</v>
      </c>
      <c r="D204" s="30">
        <v>540</v>
      </c>
      <c r="E204" s="58">
        <f t="shared" ref="E204:E267" si="3">D204/C204</f>
        <v>0.25592417061611372</v>
      </c>
    </row>
    <row r="205" spans="1:5" ht="26.4">
      <c r="A205" s="1" t="s">
        <v>493</v>
      </c>
      <c r="B205" s="3" t="s">
        <v>494</v>
      </c>
      <c r="C205" s="15">
        <v>2779</v>
      </c>
      <c r="D205" s="15">
        <v>767</v>
      </c>
      <c r="E205" s="48">
        <f t="shared" si="3"/>
        <v>0.27599856063332134</v>
      </c>
    </row>
    <row r="206" spans="1:5" ht="27.6">
      <c r="A206" s="28" t="s">
        <v>495</v>
      </c>
      <c r="B206" s="29" t="s">
        <v>496</v>
      </c>
      <c r="C206" s="30">
        <v>3226</v>
      </c>
      <c r="D206" s="30">
        <v>521</v>
      </c>
      <c r="E206" s="58">
        <f t="shared" si="3"/>
        <v>0.16150030998140111</v>
      </c>
    </row>
    <row r="207" spans="1:5" ht="27.6">
      <c r="A207" s="1" t="s">
        <v>497</v>
      </c>
      <c r="B207" s="3" t="s">
        <v>498</v>
      </c>
      <c r="C207" s="15">
        <v>5317</v>
      </c>
      <c r="D207" s="15">
        <v>1676</v>
      </c>
      <c r="E207" s="48">
        <f t="shared" si="3"/>
        <v>0.31521534700018805</v>
      </c>
    </row>
    <row r="208" spans="1:5" ht="27.6">
      <c r="A208" s="28" t="s">
        <v>499</v>
      </c>
      <c r="B208" s="29" t="s">
        <v>500</v>
      </c>
      <c r="C208" s="30">
        <v>2726</v>
      </c>
      <c r="D208" s="30">
        <v>696</v>
      </c>
      <c r="E208" s="58">
        <f t="shared" si="3"/>
        <v>0.25531914893617019</v>
      </c>
    </row>
    <row r="209" spans="1:5" ht="27.6">
      <c r="A209" s="1" t="s">
        <v>501</v>
      </c>
      <c r="B209" s="3" t="s">
        <v>502</v>
      </c>
      <c r="C209" s="15">
        <v>2800</v>
      </c>
      <c r="D209" s="15">
        <v>806</v>
      </c>
      <c r="E209" s="48">
        <f t="shared" si="3"/>
        <v>0.28785714285714287</v>
      </c>
    </row>
    <row r="210" spans="1:5" ht="26.4">
      <c r="A210" s="28" t="s">
        <v>503</v>
      </c>
      <c r="B210" s="29" t="s">
        <v>504</v>
      </c>
      <c r="C210" s="30">
        <v>6490</v>
      </c>
      <c r="D210" s="30">
        <v>535</v>
      </c>
      <c r="E210" s="58">
        <f t="shared" si="3"/>
        <v>8.2434514637904466E-2</v>
      </c>
    </row>
    <row r="211" spans="1:5" ht="26.4">
      <c r="A211" s="1" t="s">
        <v>505</v>
      </c>
      <c r="B211" s="3" t="s">
        <v>506</v>
      </c>
      <c r="C211" s="15">
        <v>3331</v>
      </c>
      <c r="D211" s="15">
        <v>407</v>
      </c>
      <c r="E211" s="48">
        <f t="shared" si="3"/>
        <v>0.12218552987090964</v>
      </c>
    </row>
    <row r="212" spans="1:5" ht="27.6">
      <c r="A212" s="28" t="s">
        <v>507</v>
      </c>
      <c r="B212" s="29" t="s">
        <v>508</v>
      </c>
      <c r="C212" s="30">
        <v>3250</v>
      </c>
      <c r="D212" s="30">
        <v>420</v>
      </c>
      <c r="E212" s="58">
        <f t="shared" si="3"/>
        <v>0.12923076923076923</v>
      </c>
    </row>
    <row r="213" spans="1:5" ht="26.4">
      <c r="A213" s="1" t="s">
        <v>509</v>
      </c>
      <c r="B213" s="3" t="s">
        <v>510</v>
      </c>
      <c r="C213" s="15">
        <v>3650</v>
      </c>
      <c r="D213" s="15">
        <v>664</v>
      </c>
      <c r="E213" s="48">
        <f t="shared" si="3"/>
        <v>0.18191780821917808</v>
      </c>
    </row>
    <row r="214" spans="1:5" ht="26.4">
      <c r="A214" s="28" t="s">
        <v>511</v>
      </c>
      <c r="B214" s="29" t="s">
        <v>512</v>
      </c>
      <c r="C214" s="30">
        <v>6985</v>
      </c>
      <c r="D214" s="30">
        <v>509</v>
      </c>
      <c r="E214" s="58">
        <f t="shared" si="3"/>
        <v>7.2870436649964204E-2</v>
      </c>
    </row>
    <row r="215" spans="1:5" ht="26.4">
      <c r="A215" s="1" t="s">
        <v>513</v>
      </c>
      <c r="B215" s="3" t="s">
        <v>514</v>
      </c>
      <c r="C215" s="15">
        <v>4056</v>
      </c>
      <c r="D215" s="15">
        <v>254</v>
      </c>
      <c r="E215" s="48">
        <f t="shared" si="3"/>
        <v>6.2623274161735701E-2</v>
      </c>
    </row>
    <row r="216" spans="1:5" ht="27.6">
      <c r="A216" s="28" t="s">
        <v>515</v>
      </c>
      <c r="B216" s="29" t="s">
        <v>516</v>
      </c>
      <c r="C216" s="30">
        <v>5304</v>
      </c>
      <c r="D216" s="30">
        <v>474</v>
      </c>
      <c r="E216" s="58">
        <f t="shared" si="3"/>
        <v>8.9366515837104074E-2</v>
      </c>
    </row>
    <row r="217" spans="1:5" ht="26.4">
      <c r="A217" s="1" t="s">
        <v>517</v>
      </c>
      <c r="B217" s="3" t="s">
        <v>518</v>
      </c>
      <c r="C217" s="15">
        <v>4026</v>
      </c>
      <c r="D217" s="15">
        <v>869</v>
      </c>
      <c r="E217" s="48">
        <f t="shared" si="3"/>
        <v>0.21584699453551912</v>
      </c>
    </row>
    <row r="218" spans="1:5" ht="26.4">
      <c r="A218" s="28" t="s">
        <v>519</v>
      </c>
      <c r="B218" s="29" t="s">
        <v>520</v>
      </c>
      <c r="C218" s="30">
        <v>3820</v>
      </c>
      <c r="D218" s="30">
        <v>916</v>
      </c>
      <c r="E218" s="58">
        <f t="shared" si="3"/>
        <v>0.23979057591623038</v>
      </c>
    </row>
    <row r="219" spans="1:5" ht="26.4">
      <c r="A219" s="1" t="s">
        <v>521</v>
      </c>
      <c r="B219" s="3" t="s">
        <v>522</v>
      </c>
      <c r="C219" s="15">
        <v>3103</v>
      </c>
      <c r="D219" s="15">
        <v>361</v>
      </c>
      <c r="E219" s="48">
        <f t="shared" si="3"/>
        <v>0.11633902674830809</v>
      </c>
    </row>
    <row r="220" spans="1:5" ht="26.4">
      <c r="A220" s="28" t="s">
        <v>523</v>
      </c>
      <c r="B220" s="29" t="s">
        <v>524</v>
      </c>
      <c r="C220" s="30">
        <v>5128</v>
      </c>
      <c r="D220" s="30">
        <v>740</v>
      </c>
      <c r="E220" s="58">
        <f t="shared" si="3"/>
        <v>0.14430577223088922</v>
      </c>
    </row>
    <row r="221" spans="1:5" ht="26.4">
      <c r="A221" s="1" t="s">
        <v>525</v>
      </c>
      <c r="B221" s="3" t="s">
        <v>526</v>
      </c>
      <c r="C221" s="15">
        <v>4579</v>
      </c>
      <c r="D221" s="15">
        <v>857</v>
      </c>
      <c r="E221" s="48">
        <f t="shared" si="3"/>
        <v>0.18715876829001965</v>
      </c>
    </row>
    <row r="222" spans="1:5" ht="26.4">
      <c r="A222" s="28" t="s">
        <v>527</v>
      </c>
      <c r="B222" s="29" t="s">
        <v>528</v>
      </c>
      <c r="C222" s="30">
        <v>5529</v>
      </c>
      <c r="D222" s="30">
        <v>1202</v>
      </c>
      <c r="E222" s="58">
        <f t="shared" si="3"/>
        <v>0.21739916802315065</v>
      </c>
    </row>
    <row r="223" spans="1:5" ht="26.4">
      <c r="A223" s="1" t="s">
        <v>529</v>
      </c>
      <c r="B223" s="3" t="s">
        <v>530</v>
      </c>
      <c r="C223" s="15">
        <v>3121</v>
      </c>
      <c r="D223" s="15">
        <v>509</v>
      </c>
      <c r="E223" s="48">
        <f t="shared" si="3"/>
        <v>0.16308875360461392</v>
      </c>
    </row>
    <row r="224" spans="1:5" ht="27.6">
      <c r="A224" s="28" t="s">
        <v>531</v>
      </c>
      <c r="B224" s="29" t="s">
        <v>532</v>
      </c>
      <c r="C224" s="30">
        <v>1742</v>
      </c>
      <c r="D224" s="30">
        <v>287</v>
      </c>
      <c r="E224" s="58">
        <f t="shared" si="3"/>
        <v>0.16475315729047071</v>
      </c>
    </row>
    <row r="225" spans="1:5" ht="27.6">
      <c r="A225" s="1" t="s">
        <v>533</v>
      </c>
      <c r="B225" s="3" t="s">
        <v>534</v>
      </c>
      <c r="C225" s="15">
        <v>4102</v>
      </c>
      <c r="D225" s="15">
        <v>769</v>
      </c>
      <c r="E225" s="48">
        <f t="shared" si="3"/>
        <v>0.18746952705997075</v>
      </c>
    </row>
    <row r="226" spans="1:5" ht="27.6">
      <c r="A226" s="28" t="s">
        <v>535</v>
      </c>
      <c r="B226" s="29" t="s">
        <v>536</v>
      </c>
      <c r="C226" s="30">
        <v>4906</v>
      </c>
      <c r="D226" s="30">
        <v>886</v>
      </c>
      <c r="E226" s="58">
        <f t="shared" si="3"/>
        <v>0.18059518956379944</v>
      </c>
    </row>
    <row r="227" spans="1:5" ht="26.4">
      <c r="A227" s="1" t="s">
        <v>537</v>
      </c>
      <c r="B227" s="3" t="s">
        <v>538</v>
      </c>
      <c r="C227" s="15">
        <v>2416</v>
      </c>
      <c r="D227" s="15">
        <v>310</v>
      </c>
      <c r="E227" s="48">
        <f t="shared" si="3"/>
        <v>0.12831125827814568</v>
      </c>
    </row>
    <row r="228" spans="1:5" ht="26.4">
      <c r="A228" s="28" t="s">
        <v>539</v>
      </c>
      <c r="B228" s="29" t="s">
        <v>540</v>
      </c>
      <c r="C228" s="30">
        <v>3224</v>
      </c>
      <c r="D228" s="30">
        <v>529</v>
      </c>
      <c r="E228" s="58">
        <f t="shared" si="3"/>
        <v>0.16408188585607941</v>
      </c>
    </row>
    <row r="229" spans="1:5" ht="26.4">
      <c r="A229" s="1" t="s">
        <v>541</v>
      </c>
      <c r="B229" s="3" t="s">
        <v>542</v>
      </c>
      <c r="C229" s="15">
        <v>2645</v>
      </c>
      <c r="D229" s="15">
        <v>603</v>
      </c>
      <c r="E229" s="48">
        <f t="shared" si="3"/>
        <v>0.22797731568998109</v>
      </c>
    </row>
    <row r="230" spans="1:5" ht="26.4">
      <c r="A230" s="28" t="s">
        <v>543</v>
      </c>
      <c r="B230" s="29" t="s">
        <v>544</v>
      </c>
      <c r="C230" s="30">
        <v>3223</v>
      </c>
      <c r="D230" s="30">
        <v>639</v>
      </c>
      <c r="E230" s="58">
        <f t="shared" si="3"/>
        <v>0.19826248836487745</v>
      </c>
    </row>
    <row r="231" spans="1:5" ht="26.4">
      <c r="A231" s="1" t="s">
        <v>545</v>
      </c>
      <c r="B231" s="3" t="s">
        <v>546</v>
      </c>
      <c r="C231" s="15">
        <v>3526</v>
      </c>
      <c r="D231" s="15">
        <v>532</v>
      </c>
      <c r="E231" s="48">
        <f t="shared" si="3"/>
        <v>0.15087918321043675</v>
      </c>
    </row>
    <row r="232" spans="1:5" ht="27.6">
      <c r="A232" s="28" t="s">
        <v>547</v>
      </c>
      <c r="B232" s="29" t="s">
        <v>548</v>
      </c>
      <c r="C232" s="30">
        <v>3931</v>
      </c>
      <c r="D232" s="30">
        <v>763</v>
      </c>
      <c r="E232" s="58">
        <f t="shared" si="3"/>
        <v>0.19409819384380564</v>
      </c>
    </row>
    <row r="233" spans="1:5" ht="27.6">
      <c r="A233" s="1" t="s">
        <v>549</v>
      </c>
      <c r="B233" s="3" t="s">
        <v>550</v>
      </c>
      <c r="C233" s="15">
        <v>3275</v>
      </c>
      <c r="D233" s="15">
        <v>462</v>
      </c>
      <c r="E233" s="48">
        <f t="shared" si="3"/>
        <v>0.14106870229007634</v>
      </c>
    </row>
    <row r="234" spans="1:5" ht="27.6">
      <c r="A234" s="28" t="s">
        <v>551</v>
      </c>
      <c r="B234" s="29" t="s">
        <v>552</v>
      </c>
      <c r="C234" s="30">
        <v>1737</v>
      </c>
      <c r="D234" s="30">
        <v>132</v>
      </c>
      <c r="E234" s="58">
        <f t="shared" si="3"/>
        <v>7.599309153713299E-2</v>
      </c>
    </row>
    <row r="235" spans="1:5" ht="26.4">
      <c r="A235" s="1" t="s">
        <v>553</v>
      </c>
      <c r="B235" s="3" t="s">
        <v>554</v>
      </c>
      <c r="C235" s="15">
        <v>3242</v>
      </c>
      <c r="D235" s="15">
        <v>461</v>
      </c>
      <c r="E235" s="48">
        <f t="shared" si="3"/>
        <v>0.14219617520049352</v>
      </c>
    </row>
    <row r="236" spans="1:5" ht="27.6">
      <c r="A236" s="28" t="s">
        <v>555</v>
      </c>
      <c r="B236" s="29" t="s">
        <v>556</v>
      </c>
      <c r="C236" s="30">
        <v>2595</v>
      </c>
      <c r="D236" s="30">
        <v>502</v>
      </c>
      <c r="E236" s="58">
        <f t="shared" si="3"/>
        <v>0.19344894026974951</v>
      </c>
    </row>
    <row r="237" spans="1:5" ht="27.6">
      <c r="A237" s="1" t="s">
        <v>557</v>
      </c>
      <c r="B237" s="3" t="s">
        <v>558</v>
      </c>
      <c r="C237" s="15">
        <v>2936</v>
      </c>
      <c r="D237" s="15">
        <v>887</v>
      </c>
      <c r="E237" s="48">
        <f t="shared" si="3"/>
        <v>0.30211171662125341</v>
      </c>
    </row>
    <row r="238" spans="1:5" ht="27.6">
      <c r="A238" s="28" t="s">
        <v>559</v>
      </c>
      <c r="B238" s="29" t="s">
        <v>560</v>
      </c>
      <c r="C238" s="30">
        <v>1934</v>
      </c>
      <c r="D238" s="30">
        <v>435</v>
      </c>
      <c r="E238" s="58">
        <f t="shared" si="3"/>
        <v>0.2249224405377456</v>
      </c>
    </row>
    <row r="239" spans="1:5" ht="26.4">
      <c r="A239" s="1" t="s">
        <v>561</v>
      </c>
      <c r="B239" s="3" t="s">
        <v>562</v>
      </c>
      <c r="C239" s="15">
        <v>2370</v>
      </c>
      <c r="D239" s="15">
        <v>824</v>
      </c>
      <c r="E239" s="48">
        <f t="shared" si="3"/>
        <v>0.34767932489451475</v>
      </c>
    </row>
    <row r="240" spans="1:5" ht="26.4">
      <c r="A240" s="28" t="s">
        <v>563</v>
      </c>
      <c r="B240" s="29" t="s">
        <v>564</v>
      </c>
      <c r="C240" s="30">
        <v>1372</v>
      </c>
      <c r="D240" s="30">
        <v>230</v>
      </c>
      <c r="E240" s="58">
        <f t="shared" si="3"/>
        <v>0.16763848396501457</v>
      </c>
    </row>
    <row r="241" spans="1:5" ht="26.4">
      <c r="A241" s="1" t="s">
        <v>565</v>
      </c>
      <c r="B241" s="3" t="s">
        <v>566</v>
      </c>
      <c r="C241" s="15">
        <v>3517</v>
      </c>
      <c r="D241" s="15">
        <v>737</v>
      </c>
      <c r="E241" s="48">
        <f t="shared" si="3"/>
        <v>0.20955359681546773</v>
      </c>
    </row>
    <row r="242" spans="1:5" ht="27.6">
      <c r="A242" s="28" t="s">
        <v>567</v>
      </c>
      <c r="B242" s="29" t="s">
        <v>568</v>
      </c>
      <c r="C242" s="30">
        <v>1436</v>
      </c>
      <c r="D242" s="30">
        <v>401</v>
      </c>
      <c r="E242" s="58">
        <f t="shared" si="3"/>
        <v>0.27924791086350975</v>
      </c>
    </row>
    <row r="243" spans="1:5" ht="27.6">
      <c r="A243" s="1" t="s">
        <v>569</v>
      </c>
      <c r="B243" s="3" t="s">
        <v>570</v>
      </c>
      <c r="C243" s="15">
        <v>2910</v>
      </c>
      <c r="D243" s="15">
        <v>569</v>
      </c>
      <c r="E243" s="48">
        <f t="shared" si="3"/>
        <v>0.19553264604810996</v>
      </c>
    </row>
    <row r="244" spans="1:5" ht="27.6">
      <c r="A244" s="28" t="s">
        <v>571</v>
      </c>
      <c r="B244" s="29" t="s">
        <v>572</v>
      </c>
      <c r="C244" s="30">
        <v>1846</v>
      </c>
      <c r="D244" s="30">
        <v>255</v>
      </c>
      <c r="E244" s="58">
        <f t="shared" si="3"/>
        <v>0.13813651137594798</v>
      </c>
    </row>
    <row r="245" spans="1:5" ht="27.6">
      <c r="A245" s="1" t="s">
        <v>573</v>
      </c>
      <c r="B245" s="3" t="s">
        <v>574</v>
      </c>
      <c r="C245" s="15">
        <v>2839</v>
      </c>
      <c r="D245" s="15">
        <v>651</v>
      </c>
      <c r="E245" s="48">
        <f t="shared" si="3"/>
        <v>0.22930609369496302</v>
      </c>
    </row>
    <row r="246" spans="1:5" ht="26.4">
      <c r="A246" s="28" t="s">
        <v>575</v>
      </c>
      <c r="B246" s="29" t="s">
        <v>576</v>
      </c>
      <c r="C246" s="30">
        <v>1540</v>
      </c>
      <c r="D246" s="30">
        <v>180</v>
      </c>
      <c r="E246" s="58">
        <f t="shared" si="3"/>
        <v>0.11688311688311688</v>
      </c>
    </row>
    <row r="247" spans="1:5" ht="26.4">
      <c r="A247" s="1" t="s">
        <v>577</v>
      </c>
      <c r="B247" s="3" t="s">
        <v>578</v>
      </c>
      <c r="C247" s="15">
        <v>2068</v>
      </c>
      <c r="D247" s="15">
        <v>303</v>
      </c>
      <c r="E247" s="48">
        <f t="shared" si="3"/>
        <v>0.14651837524177949</v>
      </c>
    </row>
    <row r="248" spans="1:5" ht="26.4">
      <c r="A248" s="28" t="s">
        <v>579</v>
      </c>
      <c r="B248" s="29" t="s">
        <v>580</v>
      </c>
      <c r="C248" s="30">
        <v>2101</v>
      </c>
      <c r="D248" s="30">
        <v>229</v>
      </c>
      <c r="E248" s="58">
        <f t="shared" si="3"/>
        <v>0.10899571632555925</v>
      </c>
    </row>
    <row r="249" spans="1:5" ht="27.6">
      <c r="A249" s="1" t="s">
        <v>581</v>
      </c>
      <c r="B249" s="3" t="s">
        <v>582</v>
      </c>
      <c r="C249" s="15">
        <v>6000</v>
      </c>
      <c r="D249" s="15">
        <v>940</v>
      </c>
      <c r="E249" s="48">
        <f t="shared" si="3"/>
        <v>0.15666666666666668</v>
      </c>
    </row>
    <row r="250" spans="1:5" ht="26.4">
      <c r="A250" s="28" t="s">
        <v>583</v>
      </c>
      <c r="B250" s="29" t="s">
        <v>584</v>
      </c>
      <c r="C250" s="30">
        <v>2412</v>
      </c>
      <c r="D250" s="30">
        <v>22</v>
      </c>
      <c r="E250" s="58">
        <f t="shared" si="3"/>
        <v>9.1210613598673301E-3</v>
      </c>
    </row>
    <row r="251" spans="1:5" ht="26.4">
      <c r="A251" s="1" t="s">
        <v>585</v>
      </c>
      <c r="B251" s="3" t="s">
        <v>586</v>
      </c>
      <c r="C251" s="15">
        <v>5684</v>
      </c>
      <c r="D251" s="15">
        <v>1144</v>
      </c>
      <c r="E251" s="48">
        <f t="shared" si="3"/>
        <v>0.20126671358198453</v>
      </c>
    </row>
    <row r="252" spans="1:5" ht="26.4">
      <c r="A252" s="28" t="s">
        <v>587</v>
      </c>
      <c r="B252" s="29" t="s">
        <v>588</v>
      </c>
      <c r="C252" s="30">
        <v>3423</v>
      </c>
      <c r="D252" s="30">
        <v>1171</v>
      </c>
      <c r="E252" s="58">
        <f t="shared" si="3"/>
        <v>0.3420975752264096</v>
      </c>
    </row>
    <row r="253" spans="1:5" ht="26.4">
      <c r="A253" s="1" t="s">
        <v>589</v>
      </c>
      <c r="B253" s="3" t="s">
        <v>590</v>
      </c>
      <c r="C253" s="15">
        <v>2762</v>
      </c>
      <c r="D253" s="15">
        <v>850</v>
      </c>
      <c r="E253" s="48">
        <f t="shared" si="3"/>
        <v>0.30774800868935553</v>
      </c>
    </row>
    <row r="254" spans="1:5" ht="26.4">
      <c r="A254" s="28" t="s">
        <v>591</v>
      </c>
      <c r="B254" s="29" t="s">
        <v>592</v>
      </c>
      <c r="C254" s="30">
        <v>2260</v>
      </c>
      <c r="D254" s="30">
        <v>592</v>
      </c>
      <c r="E254" s="58">
        <f t="shared" si="3"/>
        <v>0.26194690265486725</v>
      </c>
    </row>
    <row r="255" spans="1:5" ht="26.4">
      <c r="A255" s="1" t="s">
        <v>593</v>
      </c>
      <c r="B255" s="3" t="s">
        <v>594</v>
      </c>
      <c r="C255" s="15">
        <v>1575</v>
      </c>
      <c r="D255" s="15">
        <v>485</v>
      </c>
      <c r="E255" s="48">
        <f t="shared" si="3"/>
        <v>0.30793650793650795</v>
      </c>
    </row>
    <row r="256" spans="1:5" ht="26.4">
      <c r="A256" s="28" t="s">
        <v>595</v>
      </c>
      <c r="B256" s="29" t="s">
        <v>596</v>
      </c>
      <c r="C256" s="30">
        <v>3324</v>
      </c>
      <c r="D256" s="30">
        <v>808</v>
      </c>
      <c r="E256" s="58">
        <f t="shared" si="3"/>
        <v>0.2430806257521059</v>
      </c>
    </row>
    <row r="257" spans="1:5" ht="26.4">
      <c r="A257" s="1" t="s">
        <v>597</v>
      </c>
      <c r="B257" s="3" t="s">
        <v>598</v>
      </c>
      <c r="C257" s="15">
        <v>1471</v>
      </c>
      <c r="D257" s="15">
        <v>316</v>
      </c>
      <c r="E257" s="48">
        <f t="shared" si="3"/>
        <v>0.21481985044187626</v>
      </c>
    </row>
    <row r="258" spans="1:5" ht="27.6">
      <c r="A258" s="28" t="s">
        <v>599</v>
      </c>
      <c r="B258" s="29" t="s">
        <v>600</v>
      </c>
      <c r="C258" s="30">
        <v>3843</v>
      </c>
      <c r="D258" s="30">
        <v>1258</v>
      </c>
      <c r="E258" s="58">
        <f t="shared" si="3"/>
        <v>0.32734842570908146</v>
      </c>
    </row>
    <row r="259" spans="1:5" ht="26.4">
      <c r="A259" s="1" t="s">
        <v>601</v>
      </c>
      <c r="B259" s="3" t="s">
        <v>602</v>
      </c>
      <c r="C259" s="15">
        <v>2734</v>
      </c>
      <c r="D259" s="15"/>
      <c r="E259" s="48">
        <f t="shared" si="3"/>
        <v>0</v>
      </c>
    </row>
    <row r="260" spans="1:5" ht="27.6">
      <c r="A260" s="28" t="s">
        <v>603</v>
      </c>
      <c r="B260" s="29" t="s">
        <v>604</v>
      </c>
      <c r="C260" s="30">
        <v>991</v>
      </c>
      <c r="D260" s="30"/>
      <c r="E260" s="58">
        <f t="shared" si="3"/>
        <v>0</v>
      </c>
    </row>
    <row r="261" spans="1:5" ht="26.4">
      <c r="A261" s="1" t="s">
        <v>605</v>
      </c>
      <c r="B261" s="3" t="s">
        <v>606</v>
      </c>
      <c r="C261" s="15">
        <v>2643</v>
      </c>
      <c r="D261" s="15">
        <v>34</v>
      </c>
      <c r="E261" s="48">
        <f t="shared" si="3"/>
        <v>1.2864169504351116E-2</v>
      </c>
    </row>
    <row r="262" spans="1:5" ht="27.6">
      <c r="A262" s="28" t="s">
        <v>607</v>
      </c>
      <c r="B262" s="29" t="s">
        <v>608</v>
      </c>
      <c r="C262" s="30">
        <v>1255</v>
      </c>
      <c r="D262" s="30"/>
      <c r="E262" s="58">
        <f t="shared" si="3"/>
        <v>0</v>
      </c>
    </row>
    <row r="263" spans="1:5" ht="27.6">
      <c r="A263" s="1" t="s">
        <v>609</v>
      </c>
      <c r="B263" s="3" t="s">
        <v>610</v>
      </c>
      <c r="C263" s="15">
        <v>2546</v>
      </c>
      <c r="D263" s="15">
        <v>41</v>
      </c>
      <c r="E263" s="48">
        <f t="shared" si="3"/>
        <v>1.6103692065985858E-2</v>
      </c>
    </row>
    <row r="264" spans="1:5" ht="26.4">
      <c r="A264" s="28" t="s">
        <v>611</v>
      </c>
      <c r="B264" s="29" t="s">
        <v>612</v>
      </c>
      <c r="C264" s="30">
        <v>4735</v>
      </c>
      <c r="D264" s="30">
        <v>27</v>
      </c>
      <c r="E264" s="58">
        <f t="shared" si="3"/>
        <v>5.7022175290390711E-3</v>
      </c>
    </row>
    <row r="265" spans="1:5" ht="26.4">
      <c r="A265" s="1" t="s">
        <v>613</v>
      </c>
      <c r="B265" s="3" t="s">
        <v>614</v>
      </c>
      <c r="C265" s="15">
        <v>5664</v>
      </c>
      <c r="D265" s="15">
        <v>3270</v>
      </c>
      <c r="E265" s="48">
        <f t="shared" si="3"/>
        <v>0.57733050847457623</v>
      </c>
    </row>
    <row r="266" spans="1:5" ht="26.4">
      <c r="A266" s="28" t="s">
        <v>615</v>
      </c>
      <c r="B266" s="29" t="s">
        <v>616</v>
      </c>
      <c r="C266" s="30">
        <v>5070</v>
      </c>
      <c r="D266" s="30">
        <v>2321</v>
      </c>
      <c r="E266" s="58">
        <f t="shared" si="3"/>
        <v>0.45779092702169627</v>
      </c>
    </row>
    <row r="267" spans="1:5" ht="26.4">
      <c r="A267" s="1" t="s">
        <v>617</v>
      </c>
      <c r="B267" s="3" t="s">
        <v>618</v>
      </c>
      <c r="C267" s="15">
        <v>7105</v>
      </c>
      <c r="D267" s="15">
        <v>3733</v>
      </c>
      <c r="E267" s="48">
        <f t="shared" si="3"/>
        <v>0.5254046446164673</v>
      </c>
    </row>
    <row r="268" spans="1:5" ht="26.4">
      <c r="A268" s="28" t="s">
        <v>619</v>
      </c>
      <c r="B268" s="29" t="s">
        <v>620</v>
      </c>
      <c r="C268" s="30">
        <v>3553</v>
      </c>
      <c r="D268" s="30">
        <v>1975</v>
      </c>
      <c r="E268" s="58">
        <f t="shared" ref="E268:E331" si="4">D268/C268</f>
        <v>0.55586828032648461</v>
      </c>
    </row>
    <row r="269" spans="1:5" ht="26.4">
      <c r="A269" s="1" t="s">
        <v>621</v>
      </c>
      <c r="B269" s="3" t="s">
        <v>622</v>
      </c>
      <c r="C269" s="15">
        <v>3640</v>
      </c>
      <c r="D269" s="15">
        <v>1846</v>
      </c>
      <c r="E269" s="48">
        <f t="shared" si="4"/>
        <v>0.50714285714285712</v>
      </c>
    </row>
    <row r="270" spans="1:5" ht="27.6">
      <c r="A270" s="28" t="s">
        <v>623</v>
      </c>
      <c r="B270" s="29" t="s">
        <v>624</v>
      </c>
      <c r="C270" s="30">
        <v>3196</v>
      </c>
      <c r="D270" s="30">
        <v>2458</v>
      </c>
      <c r="E270" s="58">
        <f t="shared" si="4"/>
        <v>0.7690863579474343</v>
      </c>
    </row>
    <row r="271" spans="1:5" ht="26.4">
      <c r="A271" s="1" t="s">
        <v>625</v>
      </c>
      <c r="B271" s="3" t="s">
        <v>626</v>
      </c>
      <c r="C271" s="15">
        <v>6575</v>
      </c>
      <c r="D271" s="15">
        <v>3798</v>
      </c>
      <c r="E271" s="48">
        <f t="shared" si="4"/>
        <v>0.57764258555133075</v>
      </c>
    </row>
    <row r="272" spans="1:5" ht="26.4">
      <c r="A272" s="28" t="s">
        <v>627</v>
      </c>
      <c r="B272" s="29" t="s">
        <v>628</v>
      </c>
      <c r="C272" s="30">
        <v>3805</v>
      </c>
      <c r="D272" s="30">
        <v>1419</v>
      </c>
      <c r="E272" s="58">
        <f t="shared" si="4"/>
        <v>0.37293035479632064</v>
      </c>
    </row>
    <row r="273" spans="1:5" ht="26.4">
      <c r="A273" s="1" t="s">
        <v>629</v>
      </c>
      <c r="B273" s="3" t="s">
        <v>630</v>
      </c>
      <c r="C273" s="15">
        <v>2825</v>
      </c>
      <c r="D273" s="15">
        <v>1548</v>
      </c>
      <c r="E273" s="48">
        <f t="shared" si="4"/>
        <v>0.54796460176991146</v>
      </c>
    </row>
    <row r="274" spans="1:5" ht="26.4">
      <c r="A274" s="28" t="s">
        <v>631</v>
      </c>
      <c r="B274" s="29" t="s">
        <v>632</v>
      </c>
      <c r="C274" s="30">
        <v>3660</v>
      </c>
      <c r="D274" s="30">
        <v>2075</v>
      </c>
      <c r="E274" s="58">
        <f t="shared" si="4"/>
        <v>0.56693989071038253</v>
      </c>
    </row>
    <row r="275" spans="1:5" ht="26.4">
      <c r="A275" s="1" t="s">
        <v>633</v>
      </c>
      <c r="B275" s="3" t="s">
        <v>634</v>
      </c>
      <c r="C275" s="15">
        <v>3998</v>
      </c>
      <c r="D275" s="15">
        <v>1071</v>
      </c>
      <c r="E275" s="48">
        <f t="shared" si="4"/>
        <v>0.26788394197098547</v>
      </c>
    </row>
    <row r="276" spans="1:5" ht="26.4">
      <c r="A276" s="28" t="s">
        <v>635</v>
      </c>
      <c r="B276" s="29" t="s">
        <v>636</v>
      </c>
      <c r="C276" s="30">
        <v>3879</v>
      </c>
      <c r="D276" s="30">
        <v>856</v>
      </c>
      <c r="E276" s="58">
        <f t="shared" si="4"/>
        <v>0.22067543181232277</v>
      </c>
    </row>
    <row r="277" spans="1:5" ht="26.4">
      <c r="A277" s="1" t="s">
        <v>637</v>
      </c>
      <c r="B277" s="3" t="s">
        <v>638</v>
      </c>
      <c r="C277" s="15">
        <v>1921</v>
      </c>
      <c r="D277" s="15">
        <v>255</v>
      </c>
      <c r="E277" s="48">
        <f t="shared" si="4"/>
        <v>0.13274336283185842</v>
      </c>
    </row>
    <row r="278" spans="1:5" ht="26.4">
      <c r="A278" s="28" t="s">
        <v>639</v>
      </c>
      <c r="B278" s="29" t="s">
        <v>640</v>
      </c>
      <c r="C278" s="30">
        <v>3768</v>
      </c>
      <c r="D278" s="30">
        <v>362</v>
      </c>
      <c r="E278" s="58">
        <f t="shared" si="4"/>
        <v>9.6072186836518053E-2</v>
      </c>
    </row>
    <row r="279" spans="1:5" ht="26.4">
      <c r="A279" s="1" t="s">
        <v>641</v>
      </c>
      <c r="B279" s="3" t="s">
        <v>642</v>
      </c>
      <c r="C279" s="15">
        <v>2892</v>
      </c>
      <c r="D279" s="15">
        <v>405</v>
      </c>
      <c r="E279" s="48">
        <f t="shared" si="4"/>
        <v>0.14004149377593361</v>
      </c>
    </row>
    <row r="280" spans="1:5" ht="26.4">
      <c r="A280" s="28" t="s">
        <v>643</v>
      </c>
      <c r="B280" s="29" t="s">
        <v>644</v>
      </c>
      <c r="C280" s="30">
        <v>2414</v>
      </c>
      <c r="D280" s="30">
        <v>372</v>
      </c>
      <c r="E280" s="58">
        <f t="shared" si="4"/>
        <v>0.15410107705053852</v>
      </c>
    </row>
    <row r="281" spans="1:5" ht="26.4">
      <c r="A281" s="1" t="s">
        <v>645</v>
      </c>
      <c r="B281" s="3" t="s">
        <v>646</v>
      </c>
      <c r="C281" s="15">
        <v>3292</v>
      </c>
      <c r="D281" s="15">
        <v>1032</v>
      </c>
      <c r="E281" s="48">
        <f t="shared" si="4"/>
        <v>0.3134872417982989</v>
      </c>
    </row>
    <row r="282" spans="1:5" ht="26.4">
      <c r="A282" s="28" t="s">
        <v>647</v>
      </c>
      <c r="B282" s="29" t="s">
        <v>648</v>
      </c>
      <c r="C282" s="30">
        <v>7391</v>
      </c>
      <c r="D282" s="30">
        <v>1979</v>
      </c>
      <c r="E282" s="58">
        <f t="shared" si="4"/>
        <v>0.26775808415640645</v>
      </c>
    </row>
    <row r="283" spans="1:5" ht="26.4">
      <c r="A283" s="1" t="s">
        <v>649</v>
      </c>
      <c r="B283" s="3" t="s">
        <v>650</v>
      </c>
      <c r="C283" s="15">
        <v>1381</v>
      </c>
      <c r="D283" s="15">
        <v>489</v>
      </c>
      <c r="E283" s="48">
        <f t="shared" si="4"/>
        <v>0.35409123823316435</v>
      </c>
    </row>
    <row r="284" spans="1:5" ht="26.4">
      <c r="A284" s="28" t="s">
        <v>651</v>
      </c>
      <c r="B284" s="29" t="s">
        <v>652</v>
      </c>
      <c r="C284" s="30">
        <v>2836</v>
      </c>
      <c r="D284" s="30">
        <v>1343</v>
      </c>
      <c r="E284" s="58">
        <f t="shared" si="4"/>
        <v>0.47355430183356839</v>
      </c>
    </row>
    <row r="285" spans="1:5" ht="26.4">
      <c r="A285" s="1" t="s">
        <v>653</v>
      </c>
      <c r="B285" s="3" t="s">
        <v>654</v>
      </c>
      <c r="C285" s="15">
        <v>1693</v>
      </c>
      <c r="D285" s="15">
        <v>635</v>
      </c>
      <c r="E285" s="48">
        <f t="shared" si="4"/>
        <v>0.37507383343177791</v>
      </c>
    </row>
    <row r="286" spans="1:5" ht="26.4">
      <c r="A286" s="28" t="s">
        <v>655</v>
      </c>
      <c r="B286" s="29" t="s">
        <v>656</v>
      </c>
      <c r="C286" s="30">
        <v>5036</v>
      </c>
      <c r="D286" s="30">
        <v>2405</v>
      </c>
      <c r="E286" s="58">
        <f t="shared" si="4"/>
        <v>0.47756155679110407</v>
      </c>
    </row>
    <row r="287" spans="1:5" ht="26.4">
      <c r="A287" s="1" t="s">
        <v>657</v>
      </c>
      <c r="B287" s="3" t="s">
        <v>658</v>
      </c>
      <c r="C287" s="15">
        <v>5356</v>
      </c>
      <c r="D287" s="15">
        <v>2045</v>
      </c>
      <c r="E287" s="48">
        <f t="shared" si="4"/>
        <v>0.38181478715459299</v>
      </c>
    </row>
    <row r="288" spans="1:5" ht="26.4">
      <c r="A288" s="28" t="s">
        <v>659</v>
      </c>
      <c r="B288" s="29" t="s">
        <v>660</v>
      </c>
      <c r="C288" s="30">
        <v>3427</v>
      </c>
      <c r="D288" s="30">
        <v>929</v>
      </c>
      <c r="E288" s="58">
        <f t="shared" si="4"/>
        <v>0.27108257951561132</v>
      </c>
    </row>
    <row r="289" spans="1:5" ht="27.6">
      <c r="A289" s="1" t="s">
        <v>661</v>
      </c>
      <c r="B289" s="3" t="s">
        <v>662</v>
      </c>
      <c r="C289" s="15">
        <v>3897</v>
      </c>
      <c r="D289" s="15">
        <v>1041</v>
      </c>
      <c r="E289" s="48">
        <f t="shared" si="4"/>
        <v>0.26712856043110084</v>
      </c>
    </row>
    <row r="290" spans="1:5" ht="26.4">
      <c r="A290" s="28" t="s">
        <v>663</v>
      </c>
      <c r="B290" s="29" t="s">
        <v>664</v>
      </c>
      <c r="C290" s="30">
        <v>2497</v>
      </c>
      <c r="D290" s="30">
        <v>925</v>
      </c>
      <c r="E290" s="58">
        <f t="shared" si="4"/>
        <v>0.37044453344012818</v>
      </c>
    </row>
    <row r="291" spans="1:5" ht="26.4">
      <c r="A291" s="1" t="s">
        <v>665</v>
      </c>
      <c r="B291" s="3" t="s">
        <v>666</v>
      </c>
      <c r="C291" s="15">
        <v>2263</v>
      </c>
      <c r="D291" s="15">
        <v>801</v>
      </c>
      <c r="E291" s="48">
        <f t="shared" si="4"/>
        <v>0.35395492708793636</v>
      </c>
    </row>
    <row r="292" spans="1:5" ht="26.4">
      <c r="A292" s="28" t="s">
        <v>667</v>
      </c>
      <c r="B292" s="29" t="s">
        <v>668</v>
      </c>
      <c r="C292" s="30">
        <v>3527</v>
      </c>
      <c r="D292" s="30">
        <v>989</v>
      </c>
      <c r="E292" s="58">
        <f t="shared" si="4"/>
        <v>0.28040827899064363</v>
      </c>
    </row>
    <row r="293" spans="1:5" ht="26.4">
      <c r="A293" s="1" t="s">
        <v>669</v>
      </c>
      <c r="B293" s="3" t="s">
        <v>670</v>
      </c>
      <c r="C293" s="15">
        <v>5510</v>
      </c>
      <c r="D293" s="15">
        <v>2141</v>
      </c>
      <c r="E293" s="48">
        <f t="shared" si="4"/>
        <v>0.38856624319419236</v>
      </c>
    </row>
    <row r="294" spans="1:5" ht="26.4">
      <c r="A294" s="28" t="s">
        <v>671</v>
      </c>
      <c r="B294" s="29" t="s">
        <v>672</v>
      </c>
      <c r="C294" s="30">
        <v>2748</v>
      </c>
      <c r="D294" s="30">
        <v>595</v>
      </c>
      <c r="E294" s="58">
        <f t="shared" si="4"/>
        <v>0.21652110625909751</v>
      </c>
    </row>
    <row r="295" spans="1:5" ht="27.6">
      <c r="A295" s="1" t="s">
        <v>673</v>
      </c>
      <c r="B295" s="3" t="s">
        <v>674</v>
      </c>
      <c r="C295" s="15">
        <v>2087</v>
      </c>
      <c r="D295" s="15">
        <v>1114</v>
      </c>
      <c r="E295" s="48">
        <f t="shared" si="4"/>
        <v>0.53378054623862004</v>
      </c>
    </row>
    <row r="296" spans="1:5" ht="27.6">
      <c r="A296" s="28" t="s">
        <v>675</v>
      </c>
      <c r="B296" s="29" t="s">
        <v>676</v>
      </c>
      <c r="C296" s="30">
        <v>3273</v>
      </c>
      <c r="D296" s="30">
        <v>1183</v>
      </c>
      <c r="E296" s="58">
        <f t="shared" si="4"/>
        <v>0.36144210204705163</v>
      </c>
    </row>
    <row r="297" spans="1:5" ht="26.4">
      <c r="A297" s="1" t="s">
        <v>677</v>
      </c>
      <c r="B297" s="3" t="s">
        <v>678</v>
      </c>
      <c r="C297" s="15">
        <v>3921</v>
      </c>
      <c r="D297" s="15">
        <v>1525</v>
      </c>
      <c r="E297" s="48">
        <f t="shared" si="4"/>
        <v>0.38893139505228258</v>
      </c>
    </row>
    <row r="298" spans="1:5" ht="27.6">
      <c r="A298" s="28" t="s">
        <v>679</v>
      </c>
      <c r="B298" s="29" t="s">
        <v>680</v>
      </c>
      <c r="C298" s="30">
        <v>5986</v>
      </c>
      <c r="D298" s="30">
        <v>1863</v>
      </c>
      <c r="E298" s="58">
        <f t="shared" si="4"/>
        <v>0.31122619445372535</v>
      </c>
    </row>
    <row r="299" spans="1:5" ht="26.4">
      <c r="A299" s="1" t="s">
        <v>681</v>
      </c>
      <c r="B299" s="3" t="s">
        <v>682</v>
      </c>
      <c r="C299" s="15">
        <v>4397</v>
      </c>
      <c r="D299" s="15">
        <v>692</v>
      </c>
      <c r="E299" s="48">
        <f t="shared" si="4"/>
        <v>0.15738003183989083</v>
      </c>
    </row>
    <row r="300" spans="1:5" ht="26.4">
      <c r="A300" s="28" t="s">
        <v>683</v>
      </c>
      <c r="B300" s="29" t="s">
        <v>684</v>
      </c>
      <c r="C300" s="30">
        <v>3832</v>
      </c>
      <c r="D300" s="30">
        <v>1111</v>
      </c>
      <c r="E300" s="58">
        <f t="shared" si="4"/>
        <v>0.28992693110647183</v>
      </c>
    </row>
    <row r="301" spans="1:5" ht="26.4">
      <c r="A301" s="1" t="s">
        <v>685</v>
      </c>
      <c r="B301" s="3" t="s">
        <v>686</v>
      </c>
      <c r="C301" s="15">
        <v>3256</v>
      </c>
      <c r="D301" s="15">
        <v>525</v>
      </c>
      <c r="E301" s="48">
        <f t="shared" si="4"/>
        <v>0.16124078624078625</v>
      </c>
    </row>
    <row r="302" spans="1:5" ht="26.4">
      <c r="A302" s="28" t="s">
        <v>687</v>
      </c>
      <c r="B302" s="29" t="s">
        <v>688</v>
      </c>
      <c r="C302" s="30">
        <v>4157</v>
      </c>
      <c r="D302" s="30">
        <v>1152</v>
      </c>
      <c r="E302" s="58">
        <f t="shared" si="4"/>
        <v>0.2771229251864325</v>
      </c>
    </row>
    <row r="303" spans="1:5" ht="26.4">
      <c r="A303" s="1" t="s">
        <v>689</v>
      </c>
      <c r="B303" s="3" t="s">
        <v>690</v>
      </c>
      <c r="C303" s="15">
        <v>3803</v>
      </c>
      <c r="D303" s="15">
        <v>1027</v>
      </c>
      <c r="E303" s="48">
        <f t="shared" si="4"/>
        <v>0.27004996055745462</v>
      </c>
    </row>
    <row r="304" spans="1:5" ht="26.4">
      <c r="A304" s="28" t="s">
        <v>691</v>
      </c>
      <c r="B304" s="29" t="s">
        <v>692</v>
      </c>
      <c r="C304" s="30">
        <v>2630</v>
      </c>
      <c r="D304" s="30">
        <v>722</v>
      </c>
      <c r="E304" s="58">
        <f t="shared" si="4"/>
        <v>0.27452471482889734</v>
      </c>
    </row>
    <row r="305" spans="1:5" ht="26.4">
      <c r="A305" s="1" t="s">
        <v>693</v>
      </c>
      <c r="B305" s="3" t="s">
        <v>694</v>
      </c>
      <c r="C305" s="15">
        <v>3697</v>
      </c>
      <c r="D305" s="15">
        <v>847</v>
      </c>
      <c r="E305" s="48">
        <f t="shared" si="4"/>
        <v>0.22910467946984042</v>
      </c>
    </row>
    <row r="306" spans="1:5" ht="26.4">
      <c r="A306" s="28" t="s">
        <v>695</v>
      </c>
      <c r="B306" s="29" t="s">
        <v>696</v>
      </c>
      <c r="C306" s="30">
        <v>4212</v>
      </c>
      <c r="D306" s="30">
        <v>1057</v>
      </c>
      <c r="E306" s="58">
        <f t="shared" si="4"/>
        <v>0.2509496676163343</v>
      </c>
    </row>
    <row r="307" spans="1:5" ht="26.4">
      <c r="A307" s="1" t="s">
        <v>697</v>
      </c>
      <c r="B307" s="3" t="s">
        <v>698</v>
      </c>
      <c r="C307" s="15">
        <v>5089</v>
      </c>
      <c r="D307" s="15">
        <v>1331</v>
      </c>
      <c r="E307" s="48">
        <f t="shared" si="4"/>
        <v>0.26154450776183924</v>
      </c>
    </row>
    <row r="308" spans="1:5" ht="26.4">
      <c r="A308" s="28" t="s">
        <v>699</v>
      </c>
      <c r="B308" s="29" t="s">
        <v>700</v>
      </c>
      <c r="C308" s="30">
        <v>3664</v>
      </c>
      <c r="D308" s="30">
        <v>523</v>
      </c>
      <c r="E308" s="58">
        <f t="shared" si="4"/>
        <v>0.14274017467248909</v>
      </c>
    </row>
    <row r="309" spans="1:5" ht="26.4">
      <c r="A309" s="1" t="s">
        <v>701</v>
      </c>
      <c r="B309" s="3" t="s">
        <v>702</v>
      </c>
      <c r="C309" s="15">
        <v>6143</v>
      </c>
      <c r="D309" s="15">
        <v>1496</v>
      </c>
      <c r="E309" s="48">
        <f t="shared" si="4"/>
        <v>0.24352922025069185</v>
      </c>
    </row>
    <row r="310" spans="1:5" ht="26.4">
      <c r="A310" s="28" t="s">
        <v>703</v>
      </c>
      <c r="B310" s="29" t="s">
        <v>704</v>
      </c>
      <c r="C310" s="30">
        <v>4611</v>
      </c>
      <c r="D310" s="30">
        <v>611</v>
      </c>
      <c r="E310" s="58">
        <f t="shared" si="4"/>
        <v>0.13250921708956842</v>
      </c>
    </row>
    <row r="311" spans="1:5" ht="26.4">
      <c r="A311" s="1" t="s">
        <v>705</v>
      </c>
      <c r="B311" s="3" t="s">
        <v>706</v>
      </c>
      <c r="C311" s="15">
        <v>1676</v>
      </c>
      <c r="D311" s="15">
        <v>191</v>
      </c>
      <c r="E311" s="48">
        <f t="shared" si="4"/>
        <v>0.11396181384248211</v>
      </c>
    </row>
    <row r="312" spans="1:5" ht="26.4">
      <c r="A312" s="28" t="s">
        <v>707</v>
      </c>
      <c r="B312" s="29" t="s">
        <v>708</v>
      </c>
      <c r="C312" s="30">
        <v>6057</v>
      </c>
      <c r="D312" s="30">
        <v>3439</v>
      </c>
      <c r="E312" s="58">
        <f t="shared" si="4"/>
        <v>0.56777282483077429</v>
      </c>
    </row>
    <row r="313" spans="1:5" ht="26.4">
      <c r="A313" s="1" t="s">
        <v>709</v>
      </c>
      <c r="B313" s="3" t="s">
        <v>710</v>
      </c>
      <c r="C313" s="15">
        <v>1759</v>
      </c>
      <c r="D313" s="15">
        <v>30</v>
      </c>
      <c r="E313" s="48">
        <f t="shared" si="4"/>
        <v>1.7055144968732235E-2</v>
      </c>
    </row>
    <row r="314" spans="1:5" ht="26.4">
      <c r="A314" s="28" t="s">
        <v>711</v>
      </c>
      <c r="B314" s="29" t="s">
        <v>712</v>
      </c>
      <c r="C314" s="30">
        <v>11046</v>
      </c>
      <c r="D314" s="30">
        <v>4085</v>
      </c>
      <c r="E314" s="58">
        <f t="shared" si="4"/>
        <v>0.36981712837226144</v>
      </c>
    </row>
    <row r="315" spans="1:5" ht="26.4">
      <c r="A315" s="1" t="s">
        <v>713</v>
      </c>
      <c r="B315" s="3" t="s">
        <v>714</v>
      </c>
      <c r="C315" s="15">
        <v>2023</v>
      </c>
      <c r="D315" s="15">
        <v>487</v>
      </c>
      <c r="E315" s="48">
        <f t="shared" si="4"/>
        <v>0.24073158675234799</v>
      </c>
    </row>
    <row r="316" spans="1:5" ht="27.6">
      <c r="A316" s="28" t="s">
        <v>715</v>
      </c>
      <c r="B316" s="29" t="s">
        <v>716</v>
      </c>
      <c r="C316" s="30">
        <v>2509</v>
      </c>
      <c r="D316" s="30">
        <v>1714</v>
      </c>
      <c r="E316" s="58">
        <f t="shared" si="4"/>
        <v>0.6831406935033878</v>
      </c>
    </row>
    <row r="317" spans="1:5" ht="26.4">
      <c r="A317" s="1" t="s">
        <v>717</v>
      </c>
      <c r="B317" s="3" t="s">
        <v>718</v>
      </c>
      <c r="C317" s="15">
        <v>2331</v>
      </c>
      <c r="D317" s="15">
        <v>2096</v>
      </c>
      <c r="E317" s="48">
        <f t="shared" si="4"/>
        <v>0.89918489918489919</v>
      </c>
    </row>
    <row r="318" spans="1:5" ht="27.6">
      <c r="A318" s="28" t="s">
        <v>719</v>
      </c>
      <c r="B318" s="29" t="s">
        <v>720</v>
      </c>
      <c r="C318" s="30">
        <v>2367</v>
      </c>
      <c r="D318" s="30">
        <v>2143</v>
      </c>
      <c r="E318" s="58">
        <f t="shared" si="4"/>
        <v>0.90536544148711451</v>
      </c>
    </row>
    <row r="319" spans="1:5" ht="26.4">
      <c r="A319" s="1" t="s">
        <v>721</v>
      </c>
      <c r="B319" s="3" t="s">
        <v>722</v>
      </c>
      <c r="C319" s="15">
        <v>2446</v>
      </c>
      <c r="D319" s="15">
        <v>2253</v>
      </c>
      <c r="E319" s="48">
        <f t="shared" si="4"/>
        <v>0.92109566639411289</v>
      </c>
    </row>
    <row r="320" spans="1:5" ht="26.4">
      <c r="A320" s="28" t="s">
        <v>723</v>
      </c>
      <c r="B320" s="29" t="s">
        <v>724</v>
      </c>
      <c r="C320" s="30">
        <v>2059</v>
      </c>
      <c r="D320" s="30">
        <v>1350</v>
      </c>
      <c r="E320" s="58">
        <f t="shared" si="4"/>
        <v>0.65565808644973289</v>
      </c>
    </row>
    <row r="321" spans="1:5" ht="26.4">
      <c r="A321" s="1" t="s">
        <v>725</v>
      </c>
      <c r="B321" s="3" t="s">
        <v>726</v>
      </c>
      <c r="C321" s="15">
        <v>0</v>
      </c>
      <c r="D321" s="15"/>
      <c r="E321" s="48"/>
    </row>
    <row r="322" spans="1:5" ht="27.6">
      <c r="A322" s="28" t="s">
        <v>727</v>
      </c>
      <c r="B322" s="29" t="s">
        <v>728</v>
      </c>
      <c r="C322" s="30">
        <v>304</v>
      </c>
      <c r="D322" s="42"/>
      <c r="E322" s="58">
        <f t="shared" si="4"/>
        <v>0</v>
      </c>
    </row>
    <row r="323" spans="1:5" ht="26.4">
      <c r="A323" s="1" t="s">
        <v>729</v>
      </c>
      <c r="B323" s="3" t="s">
        <v>730</v>
      </c>
      <c r="C323" s="15">
        <v>16</v>
      </c>
      <c r="D323" s="17"/>
      <c r="E323" s="48">
        <f t="shared" si="4"/>
        <v>0</v>
      </c>
    </row>
    <row r="324" spans="1:5" ht="26.4">
      <c r="A324" s="28" t="s">
        <v>731</v>
      </c>
      <c r="B324" s="29" t="s">
        <v>732</v>
      </c>
      <c r="C324" s="30">
        <v>9</v>
      </c>
      <c r="D324" s="43"/>
      <c r="E324" s="58">
        <f t="shared" si="4"/>
        <v>0</v>
      </c>
    </row>
    <row r="325" spans="1:5" ht="27.6">
      <c r="A325" s="1" t="s">
        <v>733</v>
      </c>
      <c r="B325" s="3" t="s">
        <v>734</v>
      </c>
      <c r="C325" s="15">
        <v>0</v>
      </c>
      <c r="D325" s="17"/>
      <c r="E325" s="48"/>
    </row>
    <row r="326" spans="1:5" ht="27.6">
      <c r="A326" s="28" t="s">
        <v>735</v>
      </c>
      <c r="B326" s="29" t="s">
        <v>736</v>
      </c>
      <c r="C326" s="30">
        <v>3</v>
      </c>
      <c r="D326" s="43"/>
      <c r="E326" s="58">
        <f t="shared" si="4"/>
        <v>0</v>
      </c>
    </row>
    <row r="327" spans="1:5" ht="26.4">
      <c r="A327" s="1" t="s">
        <v>737</v>
      </c>
      <c r="B327" s="3" t="s">
        <v>738</v>
      </c>
      <c r="C327" s="15">
        <v>30</v>
      </c>
      <c r="D327" s="17"/>
      <c r="E327" s="48">
        <f t="shared" si="4"/>
        <v>0</v>
      </c>
    </row>
    <row r="328" spans="1:5" ht="26.4">
      <c r="A328" s="28" t="s">
        <v>739</v>
      </c>
      <c r="B328" s="29" t="s">
        <v>740</v>
      </c>
      <c r="C328" s="30">
        <v>167</v>
      </c>
      <c r="D328" s="43"/>
      <c r="E328" s="58">
        <f t="shared" si="4"/>
        <v>0</v>
      </c>
    </row>
    <row r="329" spans="1:5" ht="27.6">
      <c r="A329" s="1" t="s">
        <v>741</v>
      </c>
      <c r="B329" s="3" t="s">
        <v>742</v>
      </c>
      <c r="C329" s="15">
        <v>0</v>
      </c>
      <c r="D329" s="17"/>
      <c r="E329" s="48"/>
    </row>
    <row r="330" spans="1:5" ht="26.4">
      <c r="A330" s="28" t="s">
        <v>743</v>
      </c>
      <c r="B330" s="29" t="s">
        <v>744</v>
      </c>
      <c r="C330" s="30">
        <v>252</v>
      </c>
      <c r="D330" s="43"/>
      <c r="E330" s="58">
        <f t="shared" si="4"/>
        <v>0</v>
      </c>
    </row>
    <row r="331" spans="1:5" ht="26.4">
      <c r="A331" s="1" t="s">
        <v>745</v>
      </c>
      <c r="B331" s="3" t="s">
        <v>746</v>
      </c>
      <c r="C331" s="15">
        <v>96</v>
      </c>
      <c r="D331" s="17"/>
      <c r="E331" s="48">
        <f t="shared" si="4"/>
        <v>0</v>
      </c>
    </row>
    <row r="332" spans="1:5" ht="27.6">
      <c r="A332" s="28" t="s">
        <v>747</v>
      </c>
      <c r="B332" s="29" t="s">
        <v>748</v>
      </c>
      <c r="C332" s="30">
        <v>2841</v>
      </c>
      <c r="D332" s="30">
        <v>27</v>
      </c>
      <c r="E332" s="58">
        <f t="shared" ref="E332:E339" si="5">D332/C332</f>
        <v>9.5036958817317843E-3</v>
      </c>
    </row>
    <row r="333" spans="1:5" ht="26.4">
      <c r="A333" s="1" t="s">
        <v>749</v>
      </c>
      <c r="B333" s="3" t="s">
        <v>750</v>
      </c>
      <c r="C333" s="15">
        <v>2402</v>
      </c>
      <c r="D333" s="17"/>
      <c r="E333" s="48">
        <f t="shared" si="5"/>
        <v>0</v>
      </c>
    </row>
    <row r="334" spans="1:5" ht="26.4">
      <c r="A334" s="28" t="s">
        <v>751</v>
      </c>
      <c r="B334" s="29" t="s">
        <v>752</v>
      </c>
      <c r="C334" s="30">
        <v>948</v>
      </c>
      <c r="D334" s="43"/>
      <c r="E334" s="58">
        <f t="shared" si="5"/>
        <v>0</v>
      </c>
    </row>
    <row r="335" spans="1:5" ht="26.4">
      <c r="A335" s="1" t="s">
        <v>753</v>
      </c>
      <c r="B335" s="3" t="s">
        <v>754</v>
      </c>
      <c r="C335" s="15">
        <v>3292</v>
      </c>
      <c r="D335" s="17"/>
      <c r="E335" s="48">
        <f t="shared" si="5"/>
        <v>0</v>
      </c>
    </row>
    <row r="336" spans="1:5" ht="26.4">
      <c r="A336" s="28" t="s">
        <v>755</v>
      </c>
      <c r="B336" s="29" t="s">
        <v>756</v>
      </c>
      <c r="C336" s="30">
        <v>349</v>
      </c>
      <c r="D336" s="43"/>
      <c r="E336" s="58">
        <f t="shared" si="5"/>
        <v>0</v>
      </c>
    </row>
    <row r="337" spans="1:5" ht="26.4">
      <c r="A337" s="1" t="s">
        <v>757</v>
      </c>
      <c r="B337" s="3" t="s">
        <v>758</v>
      </c>
      <c r="C337" s="15">
        <v>1060</v>
      </c>
      <c r="D337" s="17"/>
      <c r="E337" s="48">
        <f t="shared" si="5"/>
        <v>0</v>
      </c>
    </row>
    <row r="338" spans="1:5" ht="26.4">
      <c r="A338" s="28" t="s">
        <v>759</v>
      </c>
      <c r="B338" s="29" t="s">
        <v>760</v>
      </c>
      <c r="C338" s="30">
        <v>1</v>
      </c>
      <c r="D338" s="43"/>
      <c r="E338" s="58">
        <f t="shared" si="5"/>
        <v>0</v>
      </c>
    </row>
    <row r="339" spans="1:5" ht="26.4">
      <c r="A339" s="1" t="s">
        <v>761</v>
      </c>
      <c r="B339" s="3" t="s">
        <v>762</v>
      </c>
      <c r="C339" s="15">
        <v>31</v>
      </c>
      <c r="D339" s="17"/>
      <c r="E339" s="48">
        <f t="shared" si="5"/>
        <v>0</v>
      </c>
    </row>
    <row r="340" spans="1:5" ht="26.4">
      <c r="A340" s="28" t="s">
        <v>763</v>
      </c>
      <c r="B340" s="44" t="s">
        <v>913</v>
      </c>
      <c r="C340" s="30">
        <v>0</v>
      </c>
      <c r="D340" s="45"/>
      <c r="E340" s="45"/>
    </row>
    <row r="342" spans="1:5">
      <c r="A342" s="61" t="s">
        <v>916</v>
      </c>
      <c r="B342" s="61"/>
      <c r="C342" s="61"/>
      <c r="D342" s="61"/>
      <c r="E342" s="61"/>
    </row>
    <row r="344" spans="1:5">
      <c r="A344" s="60" t="s">
        <v>917</v>
      </c>
      <c r="B344" s="60"/>
      <c r="C344" s="60"/>
      <c r="D344" s="60"/>
      <c r="E344" s="60"/>
    </row>
  </sheetData>
  <mergeCells count="6">
    <mergeCell ref="D9:E9"/>
    <mergeCell ref="A9:A10"/>
    <mergeCell ref="B9:B10"/>
    <mergeCell ref="C9:C10"/>
    <mergeCell ref="A344:E344"/>
    <mergeCell ref="A342:E3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G11" sqref="G11"/>
    </sheetView>
  </sheetViews>
  <sheetFormatPr defaultRowHeight="13.2"/>
  <cols>
    <col min="1" max="1" width="25.6640625" style="14" customWidth="1"/>
    <col min="2" max="2" width="28.33203125" style="13" customWidth="1"/>
    <col min="3" max="5" width="15.77734375" style="13" customWidth="1"/>
    <col min="6" max="6" width="8.88671875" style="19"/>
    <col min="7" max="16384" width="8.88671875" style="13"/>
  </cols>
  <sheetData>
    <row r="1" spans="1:6" s="18" customFormat="1" ht="12.75" customHeight="1">
      <c r="A1" s="8" t="s">
        <v>898</v>
      </c>
      <c r="B1" s="11" t="s">
        <v>803</v>
      </c>
      <c r="C1" s="12"/>
    </row>
    <row r="2" spans="1:6" s="18" customFormat="1" ht="12.75" customHeight="1">
      <c r="A2" s="6" t="s">
        <v>899</v>
      </c>
      <c r="B2" s="11" t="s">
        <v>900</v>
      </c>
      <c r="C2" s="12"/>
    </row>
    <row r="3" spans="1:6" s="18" customFormat="1" ht="12.75" customHeight="1">
      <c r="A3" s="6" t="s">
        <v>901</v>
      </c>
      <c r="B3" s="11" t="s">
        <v>902</v>
      </c>
      <c r="C3" s="12"/>
    </row>
    <row r="4" spans="1:6" s="18" customFormat="1" ht="12.75" customHeight="1">
      <c r="A4" s="6" t="s">
        <v>903</v>
      </c>
      <c r="B4" s="11" t="s">
        <v>904</v>
      </c>
      <c r="C4" s="12"/>
    </row>
    <row r="5" spans="1:6" s="18" customFormat="1" ht="12.75" customHeight="1">
      <c r="A5" s="6" t="s">
        <v>905</v>
      </c>
      <c r="B5" s="11" t="s">
        <v>906</v>
      </c>
      <c r="C5" s="12"/>
    </row>
    <row r="6" spans="1:6" s="18" customFormat="1" ht="12.75" customHeight="1">
      <c r="A6" s="6" t="s">
        <v>907</v>
      </c>
      <c r="B6" s="11" t="s">
        <v>910</v>
      </c>
      <c r="C6" s="12"/>
    </row>
    <row r="9" spans="1:6" ht="41.4" customHeight="1">
      <c r="A9" s="77" t="s">
        <v>0</v>
      </c>
      <c r="B9" s="79" t="s">
        <v>1</v>
      </c>
      <c r="C9" s="79" t="s">
        <v>911</v>
      </c>
      <c r="D9" s="75" t="s">
        <v>912</v>
      </c>
      <c r="E9" s="76"/>
      <c r="F9" s="50"/>
    </row>
    <row r="10" spans="1:6" ht="32.4">
      <c r="A10" s="78"/>
      <c r="B10" s="80"/>
      <c r="C10" s="80"/>
      <c r="D10" s="54" t="s">
        <v>914</v>
      </c>
      <c r="E10" s="55" t="s">
        <v>915</v>
      </c>
      <c r="F10" s="50"/>
    </row>
    <row r="11" spans="1:6" ht="26.4">
      <c r="A11" s="1" t="s">
        <v>764</v>
      </c>
      <c r="B11" s="3" t="s">
        <v>765</v>
      </c>
      <c r="C11" s="15">
        <v>1557</v>
      </c>
      <c r="D11" s="15">
        <v>283</v>
      </c>
      <c r="E11" s="48">
        <f>D11/C11</f>
        <v>0.18175979447655749</v>
      </c>
      <c r="F11" s="13"/>
    </row>
    <row r="12" spans="1:6" ht="26.4">
      <c r="A12" s="31" t="s">
        <v>766</v>
      </c>
      <c r="B12" s="32" t="s">
        <v>767</v>
      </c>
      <c r="C12" s="33">
        <v>4393</v>
      </c>
      <c r="D12" s="33">
        <v>568</v>
      </c>
      <c r="E12" s="57">
        <f t="shared" ref="E12:E28" si="0">D12/C12</f>
        <v>0.12929660824038242</v>
      </c>
      <c r="F12" s="13"/>
    </row>
    <row r="13" spans="1:6" ht="26.4">
      <c r="A13" s="1" t="s">
        <v>768</v>
      </c>
      <c r="B13" s="3" t="s">
        <v>769</v>
      </c>
      <c r="C13" s="15">
        <v>2157</v>
      </c>
      <c r="D13" s="15">
        <v>93</v>
      </c>
      <c r="E13" s="48">
        <f t="shared" si="0"/>
        <v>4.3115438108484005E-2</v>
      </c>
      <c r="F13" s="13"/>
    </row>
    <row r="14" spans="1:6" ht="26.4">
      <c r="A14" s="31" t="s">
        <v>770</v>
      </c>
      <c r="B14" s="32" t="s">
        <v>771</v>
      </c>
      <c r="C14" s="33">
        <v>5735</v>
      </c>
      <c r="D14" s="33">
        <v>1399</v>
      </c>
      <c r="E14" s="57">
        <f t="shared" si="0"/>
        <v>0.24394071490845684</v>
      </c>
      <c r="F14" s="13"/>
    </row>
    <row r="15" spans="1:6" ht="26.4">
      <c r="A15" s="1" t="s">
        <v>772</v>
      </c>
      <c r="B15" s="3" t="s">
        <v>773</v>
      </c>
      <c r="C15" s="15">
        <v>4069</v>
      </c>
      <c r="D15" s="15">
        <v>924</v>
      </c>
      <c r="E15" s="48">
        <f t="shared" si="0"/>
        <v>0.22708282133202262</v>
      </c>
      <c r="F15" s="13"/>
    </row>
    <row r="16" spans="1:6" ht="26.4">
      <c r="A16" s="31" t="s">
        <v>774</v>
      </c>
      <c r="B16" s="32" t="s">
        <v>775</v>
      </c>
      <c r="C16" s="33">
        <v>6843</v>
      </c>
      <c r="D16" s="33">
        <v>1716</v>
      </c>
      <c r="E16" s="57">
        <f t="shared" si="0"/>
        <v>0.2507672073651907</v>
      </c>
      <c r="F16" s="13"/>
    </row>
    <row r="17" spans="1:6" ht="26.4">
      <c r="A17" s="1" t="s">
        <v>776</v>
      </c>
      <c r="B17" s="3" t="s">
        <v>777</v>
      </c>
      <c r="C17" s="15">
        <v>2127</v>
      </c>
      <c r="D17" s="15">
        <v>567</v>
      </c>
      <c r="E17" s="48">
        <f t="shared" si="0"/>
        <v>0.26657263751763044</v>
      </c>
      <c r="F17" s="13"/>
    </row>
    <row r="18" spans="1:6" ht="26.4">
      <c r="A18" s="31" t="s">
        <v>778</v>
      </c>
      <c r="B18" s="32" t="s">
        <v>779</v>
      </c>
      <c r="C18" s="33">
        <v>7324</v>
      </c>
      <c r="D18" s="33">
        <v>1598</v>
      </c>
      <c r="E18" s="57">
        <f t="shared" si="0"/>
        <v>0.21818678317859094</v>
      </c>
      <c r="F18" s="13"/>
    </row>
    <row r="19" spans="1:6" ht="26.4">
      <c r="A19" s="1" t="s">
        <v>780</v>
      </c>
      <c r="B19" s="3" t="s">
        <v>781</v>
      </c>
      <c r="C19" s="15">
        <v>3158</v>
      </c>
      <c r="D19" s="15">
        <v>628</v>
      </c>
      <c r="E19" s="48">
        <f t="shared" si="0"/>
        <v>0.19886003799873336</v>
      </c>
      <c r="F19" s="13"/>
    </row>
    <row r="20" spans="1:6" ht="26.4">
      <c r="A20" s="31" t="s">
        <v>782</v>
      </c>
      <c r="B20" s="32" t="s">
        <v>783</v>
      </c>
      <c r="C20" s="33">
        <v>6455</v>
      </c>
      <c r="D20" s="33">
        <v>1497</v>
      </c>
      <c r="E20" s="57">
        <f t="shared" si="0"/>
        <v>0.2319132455460883</v>
      </c>
      <c r="F20" s="13"/>
    </row>
    <row r="21" spans="1:6" ht="26.4">
      <c r="A21" s="1" t="s">
        <v>784</v>
      </c>
      <c r="B21" s="3" t="s">
        <v>785</v>
      </c>
      <c r="C21" s="15">
        <v>2936</v>
      </c>
      <c r="D21" s="15">
        <v>497</v>
      </c>
      <c r="E21" s="48">
        <f t="shared" si="0"/>
        <v>0.16927792915531334</v>
      </c>
      <c r="F21" s="13"/>
    </row>
    <row r="22" spans="1:6" ht="26.4">
      <c r="A22" s="31" t="s">
        <v>786</v>
      </c>
      <c r="B22" s="32" t="s">
        <v>787</v>
      </c>
      <c r="C22" s="33">
        <v>3538</v>
      </c>
      <c r="D22" s="33">
        <v>702</v>
      </c>
      <c r="E22" s="57">
        <f t="shared" si="0"/>
        <v>0.19841718485019785</v>
      </c>
      <c r="F22" s="13"/>
    </row>
    <row r="23" spans="1:6" ht="26.4">
      <c r="A23" s="1" t="s">
        <v>788</v>
      </c>
      <c r="B23" s="3" t="s">
        <v>789</v>
      </c>
      <c r="C23" s="15">
        <v>2704</v>
      </c>
      <c r="D23" s="15">
        <v>594</v>
      </c>
      <c r="E23" s="48">
        <f t="shared" si="0"/>
        <v>0.21967455621301776</v>
      </c>
      <c r="F23" s="13"/>
    </row>
    <row r="24" spans="1:6" ht="26.4">
      <c r="A24" s="31" t="s">
        <v>790</v>
      </c>
      <c r="B24" s="32" t="s">
        <v>791</v>
      </c>
      <c r="C24" s="33">
        <v>6315</v>
      </c>
      <c r="D24" s="33">
        <v>1234</v>
      </c>
      <c r="E24" s="57">
        <f t="shared" si="0"/>
        <v>0.19540775930324625</v>
      </c>
      <c r="F24" s="13"/>
    </row>
    <row r="25" spans="1:6" ht="26.4">
      <c r="A25" s="1" t="s">
        <v>792</v>
      </c>
      <c r="B25" s="3" t="s">
        <v>793</v>
      </c>
      <c r="C25" s="15">
        <v>3769</v>
      </c>
      <c r="D25" s="15">
        <v>1215</v>
      </c>
      <c r="E25" s="48">
        <f t="shared" si="0"/>
        <v>0.32236667551074555</v>
      </c>
      <c r="F25" s="13"/>
    </row>
    <row r="26" spans="1:6" ht="26.4">
      <c r="A26" s="31" t="s">
        <v>794</v>
      </c>
      <c r="B26" s="32" t="s">
        <v>795</v>
      </c>
      <c r="C26" s="33">
        <v>5971</v>
      </c>
      <c r="D26" s="33">
        <v>2415</v>
      </c>
      <c r="E26" s="57">
        <f t="shared" si="0"/>
        <v>0.40445486518171159</v>
      </c>
      <c r="F26" s="13"/>
    </row>
    <row r="27" spans="1:6" ht="26.4">
      <c r="A27" s="1" t="s">
        <v>796</v>
      </c>
      <c r="B27" s="3" t="s">
        <v>797</v>
      </c>
      <c r="C27" s="15">
        <v>84</v>
      </c>
      <c r="D27" s="15">
        <v>71</v>
      </c>
      <c r="E27" s="48">
        <f t="shared" si="0"/>
        <v>0.84523809523809523</v>
      </c>
      <c r="F27" s="13"/>
    </row>
    <row r="28" spans="1:6" ht="26.4">
      <c r="A28" s="31" t="s">
        <v>798</v>
      </c>
      <c r="B28" s="32" t="s">
        <v>799</v>
      </c>
      <c r="C28" s="33">
        <v>4163</v>
      </c>
      <c r="D28" s="33">
        <v>2092</v>
      </c>
      <c r="E28" s="57">
        <f t="shared" si="0"/>
        <v>0.50252221955320686</v>
      </c>
      <c r="F28" s="13"/>
    </row>
    <row r="29" spans="1:6" ht="26.4">
      <c r="A29" s="1" t="s">
        <v>800</v>
      </c>
      <c r="B29" s="21" t="s">
        <v>913</v>
      </c>
      <c r="C29" s="15">
        <v>0</v>
      </c>
      <c r="D29" s="22"/>
      <c r="E29" s="48"/>
      <c r="F29" s="13"/>
    </row>
    <row r="30" spans="1:6" ht="26.4">
      <c r="A30" s="31" t="s">
        <v>801</v>
      </c>
      <c r="B30" s="40" t="s">
        <v>913</v>
      </c>
      <c r="C30" s="33">
        <v>0</v>
      </c>
      <c r="D30" s="41"/>
      <c r="E30" s="41"/>
      <c r="F30" s="13"/>
    </row>
    <row r="31" spans="1:6" ht="26.4">
      <c r="A31" s="1" t="s">
        <v>802</v>
      </c>
      <c r="B31" s="21" t="s">
        <v>913</v>
      </c>
      <c r="C31" s="15">
        <v>0</v>
      </c>
      <c r="D31" s="22"/>
      <c r="E31" s="48"/>
      <c r="F31" s="13"/>
    </row>
    <row r="33" spans="1:5">
      <c r="A33" s="61" t="s">
        <v>916</v>
      </c>
      <c r="B33" s="61"/>
      <c r="C33" s="61"/>
      <c r="D33" s="61"/>
      <c r="E33" s="61"/>
    </row>
    <row r="34" spans="1:5">
      <c r="A34" s="5"/>
      <c r="B34"/>
      <c r="C34"/>
      <c r="D34"/>
      <c r="E34"/>
    </row>
    <row r="35" spans="1:5">
      <c r="A35" s="60" t="s">
        <v>917</v>
      </c>
      <c r="B35" s="60"/>
      <c r="C35" s="60"/>
      <c r="D35" s="60"/>
      <c r="E35" s="60"/>
    </row>
  </sheetData>
  <mergeCells count="6">
    <mergeCell ref="D9:E9"/>
    <mergeCell ref="A33:E33"/>
    <mergeCell ref="A35:E35"/>
    <mergeCell ref="A9:A10"/>
    <mergeCell ref="B9:B10"/>
    <mergeCell ref="C9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3" workbookViewId="0">
      <selection activeCell="H57" sqref="H57"/>
    </sheetView>
  </sheetViews>
  <sheetFormatPr defaultRowHeight="13.2"/>
  <cols>
    <col min="1" max="1" width="26.5546875" style="14" customWidth="1"/>
    <col min="2" max="2" width="27.33203125" style="13" customWidth="1"/>
    <col min="3" max="5" width="15.77734375" style="13" customWidth="1"/>
    <col min="6" max="16384" width="8.88671875" style="13"/>
  </cols>
  <sheetData>
    <row r="1" spans="1:6" ht="13.8">
      <c r="A1" s="8" t="s">
        <v>898</v>
      </c>
      <c r="B1" s="11" t="s">
        <v>897</v>
      </c>
      <c r="C1" s="12"/>
    </row>
    <row r="2" spans="1:6" ht="13.8">
      <c r="A2" s="6" t="s">
        <v>899</v>
      </c>
      <c r="B2" s="11" t="s">
        <v>900</v>
      </c>
      <c r="C2" s="12"/>
    </row>
    <row r="3" spans="1:6" ht="13.8">
      <c r="A3" s="6" t="s">
        <v>901</v>
      </c>
      <c r="B3" s="11" t="s">
        <v>902</v>
      </c>
      <c r="C3" s="12"/>
    </row>
    <row r="4" spans="1:6" ht="13.8">
      <c r="A4" s="6" t="s">
        <v>903</v>
      </c>
      <c r="B4" s="11" t="s">
        <v>904</v>
      </c>
      <c r="C4" s="12"/>
    </row>
    <row r="5" spans="1:6" ht="13.8">
      <c r="A5" s="6" t="s">
        <v>905</v>
      </c>
      <c r="B5" s="11" t="s">
        <v>906</v>
      </c>
      <c r="C5" s="12"/>
    </row>
    <row r="6" spans="1:6" ht="13.8">
      <c r="A6" s="6" t="s">
        <v>907</v>
      </c>
      <c r="B6" s="11" t="s">
        <v>910</v>
      </c>
      <c r="C6" s="12"/>
    </row>
    <row r="8" spans="1:6" ht="13.8" customHeight="1"/>
    <row r="9" spans="1:6" ht="41.4" customHeight="1">
      <c r="A9" s="83" t="s">
        <v>0</v>
      </c>
      <c r="B9" s="85" t="s">
        <v>1</v>
      </c>
      <c r="C9" s="85" t="s">
        <v>911</v>
      </c>
      <c r="D9" s="81" t="s">
        <v>912</v>
      </c>
      <c r="E9" s="82"/>
      <c r="F9" s="50"/>
    </row>
    <row r="10" spans="1:6" ht="32.4">
      <c r="A10" s="84"/>
      <c r="B10" s="86"/>
      <c r="C10" s="86"/>
      <c r="D10" s="23" t="s">
        <v>914</v>
      </c>
      <c r="E10" s="51" t="s">
        <v>915</v>
      </c>
      <c r="F10" s="50"/>
    </row>
    <row r="11" spans="1:6" ht="26.4" customHeight="1">
      <c r="A11" s="1" t="s">
        <v>804</v>
      </c>
      <c r="B11" s="3" t="s">
        <v>805</v>
      </c>
      <c r="C11" s="15">
        <v>2719</v>
      </c>
      <c r="D11" s="15">
        <v>1629</v>
      </c>
      <c r="E11" s="48">
        <f>D11/C11</f>
        <v>0.59911732254505334</v>
      </c>
    </row>
    <row r="12" spans="1:6" ht="26.4">
      <c r="A12" s="34" t="s">
        <v>806</v>
      </c>
      <c r="B12" s="35" t="s">
        <v>807</v>
      </c>
      <c r="C12" s="36">
        <v>2764</v>
      </c>
      <c r="D12" s="36">
        <v>476</v>
      </c>
      <c r="E12" s="56">
        <f t="shared" ref="E12:E54" si="0">D12/C12</f>
        <v>0.17221418234442837</v>
      </c>
    </row>
    <row r="13" spans="1:6" ht="26.4">
      <c r="A13" s="1" t="s">
        <v>808</v>
      </c>
      <c r="B13" s="3" t="s">
        <v>809</v>
      </c>
      <c r="C13" s="15">
        <v>4334</v>
      </c>
      <c r="D13" s="15">
        <v>925</v>
      </c>
      <c r="E13" s="48">
        <f t="shared" si="0"/>
        <v>0.21342870327641902</v>
      </c>
    </row>
    <row r="14" spans="1:6" ht="26.4">
      <c r="A14" s="34" t="s">
        <v>810</v>
      </c>
      <c r="B14" s="35" t="s">
        <v>811</v>
      </c>
      <c r="C14" s="36">
        <v>3558</v>
      </c>
      <c r="D14" s="36">
        <v>530</v>
      </c>
      <c r="E14" s="56">
        <f t="shared" si="0"/>
        <v>0.14896008993816751</v>
      </c>
    </row>
    <row r="15" spans="1:6" ht="26.4">
      <c r="A15" s="1" t="s">
        <v>812</v>
      </c>
      <c r="B15" s="3" t="s">
        <v>813</v>
      </c>
      <c r="C15" s="15">
        <v>3269</v>
      </c>
      <c r="D15" s="15">
        <v>1480</v>
      </c>
      <c r="E15" s="48">
        <f t="shared" si="0"/>
        <v>0.45273784031814013</v>
      </c>
    </row>
    <row r="16" spans="1:6" ht="26.4">
      <c r="A16" s="34" t="s">
        <v>814</v>
      </c>
      <c r="B16" s="35" t="s">
        <v>815</v>
      </c>
      <c r="C16" s="36">
        <v>5810</v>
      </c>
      <c r="D16" s="36">
        <v>1015</v>
      </c>
      <c r="E16" s="56">
        <f t="shared" si="0"/>
        <v>0.1746987951807229</v>
      </c>
    </row>
    <row r="17" spans="1:5" ht="26.4">
      <c r="A17" s="1" t="s">
        <v>816</v>
      </c>
      <c r="B17" s="3" t="s">
        <v>817</v>
      </c>
      <c r="C17" s="15">
        <v>2243</v>
      </c>
      <c r="D17" s="15">
        <v>132</v>
      </c>
      <c r="E17" s="48">
        <f t="shared" si="0"/>
        <v>5.8849754792688364E-2</v>
      </c>
    </row>
    <row r="18" spans="1:5" ht="26.4">
      <c r="A18" s="34" t="s">
        <v>818</v>
      </c>
      <c r="B18" s="35" t="s">
        <v>819</v>
      </c>
      <c r="C18" s="36">
        <v>1542</v>
      </c>
      <c r="D18" s="36">
        <v>53</v>
      </c>
      <c r="E18" s="56">
        <f t="shared" si="0"/>
        <v>3.4370946822308693E-2</v>
      </c>
    </row>
    <row r="19" spans="1:5" ht="26.4">
      <c r="A19" s="1" t="s">
        <v>820</v>
      </c>
      <c r="B19" s="3" t="s">
        <v>821</v>
      </c>
      <c r="C19" s="15">
        <v>3522</v>
      </c>
      <c r="D19" s="15">
        <v>960</v>
      </c>
      <c r="E19" s="48">
        <f t="shared" si="0"/>
        <v>0.27257240204429301</v>
      </c>
    </row>
    <row r="20" spans="1:5" ht="26.4">
      <c r="A20" s="34" t="s">
        <v>822</v>
      </c>
      <c r="B20" s="35" t="s">
        <v>823</v>
      </c>
      <c r="C20" s="36">
        <v>5562</v>
      </c>
      <c r="D20" s="36">
        <v>1616</v>
      </c>
      <c r="E20" s="56">
        <f t="shared" si="0"/>
        <v>0.29054297015462066</v>
      </c>
    </row>
    <row r="21" spans="1:5" ht="26.4">
      <c r="A21" s="1" t="s">
        <v>824</v>
      </c>
      <c r="B21" s="3" t="s">
        <v>825</v>
      </c>
      <c r="C21" s="15">
        <v>1850</v>
      </c>
      <c r="D21" s="15">
        <v>507</v>
      </c>
      <c r="E21" s="48">
        <f t="shared" si="0"/>
        <v>0.27405405405405403</v>
      </c>
    </row>
    <row r="22" spans="1:5" ht="26.4">
      <c r="A22" s="34" t="s">
        <v>826</v>
      </c>
      <c r="B22" s="35" t="s">
        <v>827</v>
      </c>
      <c r="C22" s="36">
        <v>7490</v>
      </c>
      <c r="D22" s="36">
        <v>2058</v>
      </c>
      <c r="E22" s="56">
        <f t="shared" si="0"/>
        <v>0.27476635514018694</v>
      </c>
    </row>
    <row r="23" spans="1:5" ht="26.4">
      <c r="A23" s="1" t="s">
        <v>828</v>
      </c>
      <c r="B23" s="3" t="s">
        <v>829</v>
      </c>
      <c r="C23" s="15">
        <v>2493</v>
      </c>
      <c r="D23" s="15">
        <v>564</v>
      </c>
      <c r="E23" s="48">
        <f t="shared" si="0"/>
        <v>0.22623345367027678</v>
      </c>
    </row>
    <row r="24" spans="1:5" ht="26.4">
      <c r="A24" s="34" t="s">
        <v>830</v>
      </c>
      <c r="B24" s="35" t="s">
        <v>831</v>
      </c>
      <c r="C24" s="36">
        <v>4566</v>
      </c>
      <c r="D24" s="36">
        <v>708</v>
      </c>
      <c r="E24" s="56">
        <f t="shared" si="0"/>
        <v>0.15505913272010513</v>
      </c>
    </row>
    <row r="25" spans="1:5" ht="26.4">
      <c r="A25" s="1" t="s">
        <v>832</v>
      </c>
      <c r="B25" s="3" t="s">
        <v>833</v>
      </c>
      <c r="C25" s="15">
        <v>2472</v>
      </c>
      <c r="D25" s="15">
        <v>277</v>
      </c>
      <c r="E25" s="48">
        <f t="shared" si="0"/>
        <v>0.11205501618122977</v>
      </c>
    </row>
    <row r="26" spans="1:5" ht="26.4">
      <c r="A26" s="34" t="s">
        <v>834</v>
      </c>
      <c r="B26" s="35" t="s">
        <v>835</v>
      </c>
      <c r="C26" s="36">
        <v>3157</v>
      </c>
      <c r="D26" s="36">
        <v>373</v>
      </c>
      <c r="E26" s="56">
        <f t="shared" si="0"/>
        <v>0.11815014254038644</v>
      </c>
    </row>
    <row r="27" spans="1:5" ht="26.4">
      <c r="A27" s="1" t="s">
        <v>836</v>
      </c>
      <c r="B27" s="3" t="s">
        <v>837</v>
      </c>
      <c r="C27" s="15">
        <v>3434</v>
      </c>
      <c r="D27" s="15">
        <v>205</v>
      </c>
      <c r="E27" s="48">
        <f t="shared" si="0"/>
        <v>5.9697146185206759E-2</v>
      </c>
    </row>
    <row r="28" spans="1:5" ht="26.4">
      <c r="A28" s="34" t="s">
        <v>838</v>
      </c>
      <c r="B28" s="35" t="s">
        <v>839</v>
      </c>
      <c r="C28" s="36">
        <v>2403</v>
      </c>
      <c r="D28" s="36">
        <v>75</v>
      </c>
      <c r="E28" s="56">
        <f t="shared" si="0"/>
        <v>3.1210986267166042E-2</v>
      </c>
    </row>
    <row r="29" spans="1:5" ht="26.4">
      <c r="A29" s="1" t="s">
        <v>840</v>
      </c>
      <c r="B29" s="3" t="s">
        <v>841</v>
      </c>
      <c r="C29" s="15">
        <v>2438</v>
      </c>
      <c r="D29" s="15">
        <v>262</v>
      </c>
      <c r="E29" s="48">
        <f t="shared" si="0"/>
        <v>0.10746513535684987</v>
      </c>
    </row>
    <row r="30" spans="1:5" ht="26.4">
      <c r="A30" s="34" t="s">
        <v>842</v>
      </c>
      <c r="B30" s="35" t="s">
        <v>843</v>
      </c>
      <c r="C30" s="36">
        <v>1990</v>
      </c>
      <c r="D30" s="36">
        <v>256</v>
      </c>
      <c r="E30" s="56">
        <f t="shared" si="0"/>
        <v>0.12864321608040202</v>
      </c>
    </row>
    <row r="31" spans="1:5" ht="26.4">
      <c r="A31" s="1" t="s">
        <v>844</v>
      </c>
      <c r="B31" s="3" t="s">
        <v>845</v>
      </c>
      <c r="C31" s="15">
        <v>3366</v>
      </c>
      <c r="D31" s="15">
        <v>441</v>
      </c>
      <c r="E31" s="48">
        <f t="shared" si="0"/>
        <v>0.13101604278074866</v>
      </c>
    </row>
    <row r="32" spans="1:5" ht="26.4">
      <c r="A32" s="34" t="s">
        <v>846</v>
      </c>
      <c r="B32" s="35" t="s">
        <v>847</v>
      </c>
      <c r="C32" s="36">
        <v>7413</v>
      </c>
      <c r="D32" s="36">
        <v>2952</v>
      </c>
      <c r="E32" s="56">
        <f t="shared" si="0"/>
        <v>0.3982193443949818</v>
      </c>
    </row>
    <row r="33" spans="1:5" ht="26.4">
      <c r="A33" s="1" t="s">
        <v>848</v>
      </c>
      <c r="B33" s="3" t="s">
        <v>849</v>
      </c>
      <c r="C33" s="15">
        <v>2848</v>
      </c>
      <c r="D33" s="15">
        <v>1055</v>
      </c>
      <c r="E33" s="48">
        <f t="shared" si="0"/>
        <v>0.37043539325842695</v>
      </c>
    </row>
    <row r="34" spans="1:5" ht="26.4">
      <c r="A34" s="34" t="s">
        <v>850</v>
      </c>
      <c r="B34" s="35" t="s">
        <v>851</v>
      </c>
      <c r="C34" s="36">
        <v>3428</v>
      </c>
      <c r="D34" s="36">
        <v>1045</v>
      </c>
      <c r="E34" s="56">
        <f t="shared" si="0"/>
        <v>0.30484247374562429</v>
      </c>
    </row>
    <row r="35" spans="1:5" ht="26.4">
      <c r="A35" s="1" t="s">
        <v>852</v>
      </c>
      <c r="B35" s="3" t="s">
        <v>853</v>
      </c>
      <c r="C35" s="15">
        <v>6505</v>
      </c>
      <c r="D35" s="15">
        <v>2327</v>
      </c>
      <c r="E35" s="48">
        <f t="shared" si="0"/>
        <v>0.35772482705611069</v>
      </c>
    </row>
    <row r="36" spans="1:5" ht="26.4">
      <c r="A36" s="34" t="s">
        <v>854</v>
      </c>
      <c r="B36" s="35" t="s">
        <v>855</v>
      </c>
      <c r="C36" s="36">
        <v>6473</v>
      </c>
      <c r="D36" s="36">
        <v>1561</v>
      </c>
      <c r="E36" s="56">
        <f t="shared" si="0"/>
        <v>0.2411555692878109</v>
      </c>
    </row>
    <row r="37" spans="1:5" ht="26.4">
      <c r="A37" s="1" t="s">
        <v>856</v>
      </c>
      <c r="B37" s="3" t="s">
        <v>857</v>
      </c>
      <c r="C37" s="15">
        <v>4162</v>
      </c>
      <c r="D37" s="15">
        <v>1295</v>
      </c>
      <c r="E37" s="48">
        <f t="shared" si="0"/>
        <v>0.31114848630466124</v>
      </c>
    </row>
    <row r="38" spans="1:5" ht="26.4">
      <c r="A38" s="34" t="s">
        <v>858</v>
      </c>
      <c r="B38" s="35" t="s">
        <v>859</v>
      </c>
      <c r="C38" s="36">
        <v>5865</v>
      </c>
      <c r="D38" s="36">
        <v>1191</v>
      </c>
      <c r="E38" s="56">
        <f t="shared" si="0"/>
        <v>0.20306905370843989</v>
      </c>
    </row>
    <row r="39" spans="1:5" ht="27.6">
      <c r="A39" s="1" t="s">
        <v>860</v>
      </c>
      <c r="B39" s="3" t="s">
        <v>861</v>
      </c>
      <c r="C39" s="15">
        <v>2144</v>
      </c>
      <c r="D39" s="15">
        <v>521</v>
      </c>
      <c r="E39" s="48">
        <f t="shared" si="0"/>
        <v>0.24300373134328357</v>
      </c>
    </row>
    <row r="40" spans="1:5" ht="26.4">
      <c r="A40" s="34" t="s">
        <v>862</v>
      </c>
      <c r="B40" s="35" t="s">
        <v>863</v>
      </c>
      <c r="C40" s="36">
        <v>6446</v>
      </c>
      <c r="D40" s="36">
        <v>1096</v>
      </c>
      <c r="E40" s="56">
        <f t="shared" si="0"/>
        <v>0.17002792429413591</v>
      </c>
    </row>
    <row r="41" spans="1:5" ht="26.4">
      <c r="A41" s="1" t="s">
        <v>864</v>
      </c>
      <c r="B41" s="3" t="s">
        <v>865</v>
      </c>
      <c r="C41" s="15">
        <v>6002</v>
      </c>
      <c r="D41" s="15">
        <v>1263</v>
      </c>
      <c r="E41" s="48">
        <f t="shared" si="0"/>
        <v>0.21042985671442851</v>
      </c>
    </row>
    <row r="42" spans="1:5" ht="27.6">
      <c r="A42" s="34" t="s">
        <v>866</v>
      </c>
      <c r="B42" s="35" t="s">
        <v>867</v>
      </c>
      <c r="C42" s="36">
        <v>2079</v>
      </c>
      <c r="D42" s="36">
        <v>704</v>
      </c>
      <c r="E42" s="56">
        <f t="shared" si="0"/>
        <v>0.33862433862433861</v>
      </c>
    </row>
    <row r="43" spans="1:5" ht="26.4">
      <c r="A43" s="1" t="s">
        <v>868</v>
      </c>
      <c r="B43" s="3" t="s">
        <v>869</v>
      </c>
      <c r="C43" s="15">
        <v>3208</v>
      </c>
      <c r="D43" s="15">
        <v>928</v>
      </c>
      <c r="E43" s="48">
        <f t="shared" si="0"/>
        <v>0.2892768079800499</v>
      </c>
    </row>
    <row r="44" spans="1:5" ht="26.4">
      <c r="A44" s="34" t="s">
        <v>870</v>
      </c>
      <c r="B44" s="35" t="s">
        <v>871</v>
      </c>
      <c r="C44" s="36">
        <v>3223</v>
      </c>
      <c r="D44" s="36">
        <v>468</v>
      </c>
      <c r="E44" s="56">
        <f t="shared" si="0"/>
        <v>0.14520632950667081</v>
      </c>
    </row>
    <row r="45" spans="1:5" ht="26.4">
      <c r="A45" s="1" t="s">
        <v>872</v>
      </c>
      <c r="B45" s="3" t="s">
        <v>873</v>
      </c>
      <c r="C45" s="15">
        <v>6280</v>
      </c>
      <c r="D45" s="15">
        <v>973</v>
      </c>
      <c r="E45" s="48">
        <f t="shared" si="0"/>
        <v>0.15493630573248407</v>
      </c>
    </row>
    <row r="46" spans="1:5" ht="26.4">
      <c r="A46" s="34" t="s">
        <v>874</v>
      </c>
      <c r="B46" s="35" t="s">
        <v>875</v>
      </c>
      <c r="C46" s="36">
        <v>2367</v>
      </c>
      <c r="D46" s="36">
        <v>277</v>
      </c>
      <c r="E46" s="56">
        <f t="shared" si="0"/>
        <v>0.11702577101816646</v>
      </c>
    </row>
    <row r="47" spans="1:5" ht="26.4">
      <c r="A47" s="1" t="s">
        <v>876</v>
      </c>
      <c r="B47" s="3" t="s">
        <v>877</v>
      </c>
      <c r="C47" s="15">
        <v>2544</v>
      </c>
      <c r="D47" s="15">
        <v>233</v>
      </c>
      <c r="E47" s="48">
        <f t="shared" si="0"/>
        <v>9.1588050314465402E-2</v>
      </c>
    </row>
    <row r="48" spans="1:5" ht="26.4">
      <c r="A48" s="34" t="s">
        <v>878</v>
      </c>
      <c r="B48" s="35" t="s">
        <v>879</v>
      </c>
      <c r="C48" s="36">
        <v>1202</v>
      </c>
      <c r="D48" s="36">
        <v>120</v>
      </c>
      <c r="E48" s="56">
        <f t="shared" si="0"/>
        <v>9.9833610648918464E-2</v>
      </c>
    </row>
    <row r="49" spans="1:5" ht="26.4">
      <c r="A49" s="1" t="s">
        <v>880</v>
      </c>
      <c r="B49" s="3" t="s">
        <v>881</v>
      </c>
      <c r="C49" s="15">
        <v>3541</v>
      </c>
      <c r="D49" s="15">
        <v>176</v>
      </c>
      <c r="E49" s="48">
        <f t="shared" si="0"/>
        <v>4.9703473595029656E-2</v>
      </c>
    </row>
    <row r="50" spans="1:5" ht="26.4">
      <c r="A50" s="34" t="s">
        <v>882</v>
      </c>
      <c r="B50" s="35" t="s">
        <v>883</v>
      </c>
      <c r="C50" s="36">
        <v>3367</v>
      </c>
      <c r="D50" s="36">
        <v>708</v>
      </c>
      <c r="E50" s="56">
        <f t="shared" si="0"/>
        <v>0.21027621027621027</v>
      </c>
    </row>
    <row r="51" spans="1:5" ht="26.4">
      <c r="A51" s="1" t="s">
        <v>884</v>
      </c>
      <c r="B51" s="3" t="s">
        <v>885</v>
      </c>
      <c r="C51" s="15">
        <v>4441</v>
      </c>
      <c r="D51" s="15">
        <v>2719</v>
      </c>
      <c r="E51" s="48">
        <f t="shared" si="0"/>
        <v>0.6122494933573519</v>
      </c>
    </row>
    <row r="52" spans="1:5" ht="26.4">
      <c r="A52" s="34" t="s">
        <v>886</v>
      </c>
      <c r="B52" s="35" t="s">
        <v>887</v>
      </c>
      <c r="C52" s="36">
        <v>2846</v>
      </c>
      <c r="D52" s="36">
        <v>2051</v>
      </c>
      <c r="E52" s="56">
        <f t="shared" si="0"/>
        <v>0.72066057624736468</v>
      </c>
    </row>
    <row r="53" spans="1:5" ht="26.4">
      <c r="A53" s="1" t="s">
        <v>888</v>
      </c>
      <c r="B53" s="3" t="s">
        <v>889</v>
      </c>
      <c r="C53" s="15">
        <v>6276</v>
      </c>
      <c r="D53" s="15">
        <v>1285</v>
      </c>
      <c r="E53" s="48">
        <f t="shared" si="0"/>
        <v>0.20474824729126834</v>
      </c>
    </row>
    <row r="54" spans="1:5" ht="26.4">
      <c r="A54" s="34" t="s">
        <v>890</v>
      </c>
      <c r="B54" s="35" t="s">
        <v>891</v>
      </c>
      <c r="C54" s="36">
        <v>1112</v>
      </c>
      <c r="D54" s="36">
        <v>79</v>
      </c>
      <c r="E54" s="56">
        <f t="shared" si="0"/>
        <v>7.1043165467625902E-2</v>
      </c>
    </row>
    <row r="55" spans="1:5" ht="26.4">
      <c r="A55" s="1" t="s">
        <v>892</v>
      </c>
      <c r="B55" s="3" t="s">
        <v>893</v>
      </c>
      <c r="C55" s="15">
        <v>0</v>
      </c>
      <c r="D55" s="16"/>
      <c r="E55" s="48"/>
    </row>
    <row r="56" spans="1:5" ht="26.4">
      <c r="A56" s="34" t="s">
        <v>894</v>
      </c>
      <c r="B56" s="37" t="s">
        <v>913</v>
      </c>
      <c r="C56" s="36">
        <v>0</v>
      </c>
      <c r="D56" s="38"/>
      <c r="E56" s="39"/>
    </row>
    <row r="57" spans="1:5" ht="26.4">
      <c r="A57" s="1" t="s">
        <v>895</v>
      </c>
      <c r="B57" s="21" t="s">
        <v>913</v>
      </c>
      <c r="C57" s="15">
        <v>0</v>
      </c>
      <c r="D57" s="17"/>
      <c r="E57" s="48"/>
    </row>
    <row r="58" spans="1:5" ht="26.4">
      <c r="A58" s="34" t="s">
        <v>896</v>
      </c>
      <c r="B58" s="37" t="s">
        <v>913</v>
      </c>
      <c r="C58" s="36">
        <v>0</v>
      </c>
      <c r="D58" s="39"/>
      <c r="E58" s="39"/>
    </row>
    <row r="60" spans="1:5">
      <c r="A60" s="61" t="s">
        <v>916</v>
      </c>
      <c r="B60" s="61"/>
      <c r="C60" s="61"/>
      <c r="D60" s="61"/>
      <c r="E60" s="61"/>
    </row>
    <row r="61" spans="1:5">
      <c r="A61" s="5"/>
      <c r="B61"/>
      <c r="C61"/>
      <c r="D61"/>
      <c r="E61"/>
    </row>
    <row r="62" spans="1:5">
      <c r="A62" s="60" t="s">
        <v>917</v>
      </c>
      <c r="B62" s="60"/>
      <c r="C62" s="60"/>
      <c r="D62" s="60"/>
      <c r="E62" s="60"/>
    </row>
  </sheetData>
  <mergeCells count="6">
    <mergeCell ref="A62:E62"/>
    <mergeCell ref="D9:E9"/>
    <mergeCell ref="A9:A10"/>
    <mergeCell ref="B9:B10"/>
    <mergeCell ref="C9:C10"/>
    <mergeCell ref="A60:E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Hawaii Cty</vt:lpstr>
      <vt:lpstr>HNL Cty</vt:lpstr>
      <vt:lpstr>Kauai Cty</vt:lpstr>
      <vt:lpstr>Maui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Eshima</dc:creator>
  <cp:lastModifiedBy>Mark Eshima</cp:lastModifiedBy>
  <dcterms:created xsi:type="dcterms:W3CDTF">2023-10-20T17:36:56Z</dcterms:created>
  <dcterms:modified xsi:type="dcterms:W3CDTF">2023-12-21T21:06:41Z</dcterms:modified>
</cp:coreProperties>
</file>